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F6F6EC9-9FEA-47D9-A97D-F08798215B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札書" sheetId="1" r:id="rId1"/>
    <sheet name="内訳書" sheetId="3" r:id="rId2"/>
  </sheets>
  <definedNames>
    <definedName name="_xlnm.Print_Area" localSheetId="1">内訳書!$B$3:$L$32</definedName>
    <definedName name="_xlnm.Print_Area" localSheetId="0">入札書!$B$3:$L$36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E21" i="3" l="1"/>
  <c r="E20" i="3"/>
  <c r="E22" i="3" s="1"/>
  <c r="G27" i="3" s="1"/>
  <c r="G23" i="1" s="1"/>
</calcChain>
</file>

<file path=xl/sharedStrings.xml><?xml version="1.0" encoding="utf-8"?>
<sst xmlns="http://schemas.openxmlformats.org/spreadsheetml/2006/main" count="55" uniqueCount="47">
  <si>
    <t>第</t>
    <rPh sb="0" eb="1">
      <t>ダイ</t>
    </rPh>
    <phoneticPr fontId="1"/>
  </si>
  <si>
    <t>回</t>
    <rPh sb="0" eb="1">
      <t>カイ</t>
    </rPh>
    <phoneticPr fontId="1"/>
  </si>
  <si>
    <t>公立大学法人富山県立大学</t>
    <rPh sb="0" eb="2">
      <t>コウリツ</t>
    </rPh>
    <rPh sb="2" eb="4">
      <t>ダイガク</t>
    </rPh>
    <rPh sb="4" eb="6">
      <t>ホウジン</t>
    </rPh>
    <rPh sb="6" eb="8">
      <t>トヤマ</t>
    </rPh>
    <rPh sb="8" eb="10">
      <t>ケンリツ</t>
    </rPh>
    <rPh sb="10" eb="12">
      <t>ダイガク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</si>
  <si>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</si>
  <si>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</si>
  <si>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件　　名</t>
    <rPh sb="0" eb="1">
      <t>ケン</t>
    </rPh>
    <rPh sb="3" eb="4">
      <t>ナ</t>
    </rPh>
    <phoneticPr fontId="1"/>
  </si>
  <si>
    <t>入札額</t>
    <rPh sb="0" eb="2">
      <t>ニュウサツ</t>
    </rPh>
    <rPh sb="2" eb="3">
      <t>ガク</t>
    </rPh>
    <phoneticPr fontId="1"/>
  </si>
  <si>
    <t>円</t>
    <rPh sb="0" eb="1">
      <t>エン</t>
    </rPh>
    <phoneticPr fontId="1"/>
  </si>
  <si>
    <t>（消費税及び地方消費税を含まない額）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7">
      <t>ガク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</si>
  <si>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</si>
  <si>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※入札額の内訳は、別紙のとおり。</t>
    <rPh sb="1" eb="3">
      <t>ニュウサツ</t>
    </rPh>
    <rPh sb="3" eb="4">
      <t>ガク</t>
    </rPh>
    <rPh sb="5" eb="7">
      <t>ウチワケ</t>
    </rPh>
    <rPh sb="9" eb="11">
      <t>ベッシ</t>
    </rPh>
    <phoneticPr fontId="1"/>
  </si>
  <si>
    <t>入　札　内　訳　書</t>
    <rPh sb="0" eb="1">
      <t>イ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</si>
  <si>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1 件　名</t>
    <rPh sb="2" eb="3">
      <t>ケン</t>
    </rPh>
    <rPh sb="4" eb="5">
      <t>ナ</t>
    </rPh>
    <phoneticPr fontId="1"/>
  </si>
  <si>
    <t>2 入札価格の内訳</t>
    <rPh sb="2" eb="4">
      <t>ニュウサツ</t>
    </rPh>
    <rPh sb="4" eb="6">
      <t>カカク</t>
    </rPh>
    <rPh sb="7" eb="9">
      <t>ウチワケ</t>
    </rPh>
    <phoneticPr fontId="1"/>
  </si>
  <si>
    <t>年間</t>
    <rPh sb="0" eb="2">
      <t>ネンカン</t>
    </rPh>
    <phoneticPr fontId="1"/>
  </si>
  <si>
    <t>入札価格の内訳</t>
    <rPh sb="0" eb="2">
      <t>ニュウサツ</t>
    </rPh>
    <rPh sb="2" eb="4">
      <t>カカク</t>
    </rPh>
    <rPh sb="5" eb="7">
      <t>ウチワケ</t>
    </rPh>
    <phoneticPr fontId="1"/>
  </si>
  <si>
    <t>単価</t>
    <rPh sb="0" eb="2">
      <t>タンカ</t>
    </rPh>
    <phoneticPr fontId="1"/>
  </si>
  <si>
    <t>距離単価</t>
    <rPh sb="0" eb="2">
      <t>キョリ</t>
    </rPh>
    <rPh sb="2" eb="4">
      <t>タンカ</t>
    </rPh>
    <phoneticPr fontId="1"/>
  </si>
  <si>
    <t>時間単価</t>
    <rPh sb="0" eb="2">
      <t>ジカン</t>
    </rPh>
    <rPh sb="2" eb="4">
      <t>タンカ</t>
    </rPh>
    <phoneticPr fontId="1"/>
  </si>
  <si>
    <t>内訳</t>
    <rPh sb="0" eb="2">
      <t>ウチワケ</t>
    </rPh>
    <phoneticPr fontId="1"/>
  </si>
  <si>
    <t>円(A)</t>
    <rPh sb="0" eb="1">
      <t>エン</t>
    </rPh>
    <phoneticPr fontId="1"/>
  </si>
  <si>
    <t>円(B)</t>
    <rPh sb="0" eb="1">
      <t>エン</t>
    </rPh>
    <phoneticPr fontId="1"/>
  </si>
  <si>
    <t>円(C)</t>
    <rPh sb="0" eb="1">
      <t>エン</t>
    </rPh>
    <phoneticPr fontId="1"/>
  </si>
  <si>
    <t>円 ×</t>
    <rPh sb="0" eb="1">
      <t>エン</t>
    </rPh>
    <phoneticPr fontId="1"/>
  </si>
  <si>
    <t>時間</t>
    <rPh sb="0" eb="2">
      <t>ジカン</t>
    </rPh>
    <phoneticPr fontId="1"/>
  </si>
  <si>
    <t>円　</t>
    <rPh sb="0" eb="1">
      <t>エン</t>
    </rPh>
    <phoneticPr fontId="1"/>
  </si>
  <si>
    <r>
      <t>㎞</t>
    </r>
    <r>
      <rPr>
        <vertAlign val="superscript"/>
        <sz val="11"/>
        <color theme="1"/>
        <rFont val="ＭＳ ゴシック"/>
        <family val="3"/>
        <charset val="128"/>
      </rPr>
      <t>※</t>
    </r>
    <phoneticPr fontId="1"/>
  </si>
  <si>
    <t>注２：入札額に基づき落札者を決定する。</t>
    <rPh sb="0" eb="1">
      <t>チュウ</t>
    </rPh>
    <rPh sb="3" eb="5">
      <t>ニュウサツ</t>
    </rPh>
    <rPh sb="5" eb="6">
      <t>ガク</t>
    </rPh>
    <rPh sb="7" eb="8">
      <t>モト</t>
    </rPh>
    <rPh sb="10" eb="13">
      <t>ラクサツシャ</t>
    </rPh>
    <rPh sb="14" eb="16">
      <t>ケッテイ</t>
    </rPh>
    <phoneticPr fontId="1"/>
  </si>
  <si>
    <t>１日当たり単価
（１台分）
A+B=(C)</t>
    <rPh sb="1" eb="2">
      <t>ニチ</t>
    </rPh>
    <rPh sb="2" eb="3">
      <t>ア</t>
    </rPh>
    <rPh sb="5" eb="7">
      <t>タンカ</t>
    </rPh>
    <rPh sb="10" eb="12">
      <t>ダイブン</t>
    </rPh>
    <phoneticPr fontId="1"/>
  </si>
  <si>
    <t>　　　加算した額で締結する。</t>
    <rPh sb="3" eb="5">
      <t>カサン</t>
    </rPh>
    <rPh sb="7" eb="8">
      <t>ガク</t>
    </rPh>
    <rPh sb="9" eb="11">
      <t>テイケツ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</si>
  <si>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</si>
  <si>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 xml:space="preserve">円 </t>
    <rPh sb="0" eb="1">
      <t>エン</t>
    </rPh>
    <phoneticPr fontId="1"/>
  </si>
  <si>
    <t>㊞</t>
    <phoneticPr fontId="1"/>
  </si>
  <si>
    <t>運行業務</t>
    <rPh sb="0" eb="2">
      <t>ウンコウ</t>
    </rPh>
    <rPh sb="2" eb="4">
      <t>ギョウム</t>
    </rPh>
    <phoneticPr fontId="1"/>
  </si>
  <si>
    <t>理事長　　山本　修　　殿</t>
    <rPh sb="0" eb="3">
      <t>リジチョウ</t>
    </rPh>
    <rPh sb="5" eb="7">
      <t>ヤマモト</t>
    </rPh>
    <rPh sb="8" eb="9">
      <t>オサム</t>
    </rPh>
    <rPh sb="11" eb="12">
      <t>ドノ</t>
    </rPh>
    <phoneticPr fontId="1"/>
  </si>
  <si>
    <t>　１日２回運行（月曜日・金曜日）※一部、別曜日あり</t>
    <rPh sb="2" eb="3">
      <t>ニチ</t>
    </rPh>
    <rPh sb="4" eb="5">
      <t>カイ</t>
    </rPh>
    <rPh sb="5" eb="7">
      <t>ウンコウ</t>
    </rPh>
    <rPh sb="8" eb="9">
      <t>ゲツ</t>
    </rPh>
    <rPh sb="9" eb="11">
      <t>ヨウビ</t>
    </rPh>
    <rPh sb="12" eb="15">
      <t>キンヨウビ</t>
    </rPh>
    <rPh sb="17" eb="19">
      <t>イチブ</t>
    </rPh>
    <rPh sb="20" eb="23">
      <t>ベツヨウビ</t>
    </rPh>
    <phoneticPr fontId="1"/>
  </si>
  <si>
    <t>１日２回運行　年間運行日</t>
    <rPh sb="1" eb="2">
      <t>ニチ</t>
    </rPh>
    <rPh sb="3" eb="4">
      <t>カイ</t>
    </rPh>
    <rPh sb="4" eb="6">
      <t>ウンコウ</t>
    </rPh>
    <rPh sb="7" eb="9">
      <t>ネンカン</t>
    </rPh>
    <rPh sb="9" eb="11">
      <t>ウンコウ</t>
    </rPh>
    <rPh sb="11" eb="12">
      <t>ヒ</t>
    </rPh>
    <phoneticPr fontId="1"/>
  </si>
  <si>
    <t>※距離は運行距離（片道距離×２回）＋回送距離を記入</t>
    <rPh sb="1" eb="3">
      <t>キョリ</t>
    </rPh>
    <rPh sb="4" eb="6">
      <t>ウンコウ</t>
    </rPh>
    <rPh sb="6" eb="8">
      <t>キョリ</t>
    </rPh>
    <rPh sb="9" eb="11">
      <t>カタミチ</t>
    </rPh>
    <rPh sb="11" eb="13">
      <t>キョリ</t>
    </rPh>
    <rPh sb="15" eb="16">
      <t>カイ</t>
    </rPh>
    <rPh sb="18" eb="20">
      <t>カイソウ</t>
    </rPh>
    <rPh sb="20" eb="22">
      <t>キョリ</t>
    </rPh>
    <rPh sb="23" eb="25">
      <t>キニュウ</t>
    </rPh>
    <phoneticPr fontId="1"/>
  </si>
  <si>
    <t>D</t>
    <phoneticPr fontId="1"/>
  </si>
  <si>
    <t>　　　計　（D)</t>
    <phoneticPr fontId="1"/>
  </si>
  <si>
    <t>注１：入札額＝計（D）とする。</t>
    <rPh sb="0" eb="1">
      <t>チュウ</t>
    </rPh>
    <rPh sb="3" eb="5">
      <t>ニュウサツ</t>
    </rPh>
    <rPh sb="5" eb="6">
      <t>ガク</t>
    </rPh>
    <rPh sb="7" eb="8">
      <t>ケイ</t>
    </rPh>
    <phoneticPr fontId="1"/>
  </si>
  <si>
    <t>　　　ただし、契約書は、１日当たり単価(C)に消費税及び地方消費税を</t>
    <rPh sb="7" eb="10">
      <t>ケイヤクショ</t>
    </rPh>
    <rPh sb="13" eb="14">
      <t>ニチ</t>
    </rPh>
    <rPh sb="14" eb="15">
      <t>ア</t>
    </rPh>
    <rPh sb="17" eb="19">
      <t>タンカ</t>
    </rPh>
    <rPh sb="23" eb="26">
      <t>ショウヒゼイ</t>
    </rPh>
    <rPh sb="26" eb="27">
      <t>オヨ</t>
    </rPh>
    <rPh sb="28" eb="30">
      <t>チホウ</t>
    </rPh>
    <rPh sb="30" eb="33">
      <t>ショウヒゼイ</t>
    </rPh>
    <phoneticPr fontId="1"/>
  </si>
  <si>
    <t>　【増便】）運行業務</t>
    <rPh sb="2" eb="4">
      <t>ゾウビン</t>
    </rPh>
    <rPh sb="6" eb="8">
      <t>ウンコウ</t>
    </rPh>
    <rPh sb="8" eb="10">
      <t>ギョウム</t>
    </rPh>
    <phoneticPr fontId="1"/>
  </si>
  <si>
    <t>　富山県立大学スクールバス（富山キャンパス－射水キャンパス間</t>
    <rPh sb="1" eb="3">
      <t>トヤマ</t>
    </rPh>
    <rPh sb="3" eb="5">
      <t>ケンリツ</t>
    </rPh>
    <rPh sb="5" eb="7">
      <t>ダイガク</t>
    </rPh>
    <rPh sb="14" eb="16">
      <t>トヤマ</t>
    </rPh>
    <rPh sb="22" eb="24">
      <t>イミズ</t>
    </rPh>
    <rPh sb="29" eb="30">
      <t>カン</t>
    </rPh>
    <phoneticPr fontId="1"/>
  </si>
  <si>
    <t>富山県立大学スクールバス（富山キャンパス－射水キャンパス間【増便】）</t>
    <rPh sb="0" eb="2">
      <t>トヤマ</t>
    </rPh>
    <rPh sb="2" eb="4">
      <t>ケンリツ</t>
    </rPh>
    <rPh sb="4" eb="6">
      <t>ダイガク</t>
    </rPh>
    <rPh sb="13" eb="15">
      <t>トヤマ</t>
    </rPh>
    <rPh sb="21" eb="23">
      <t>イミズ</t>
    </rPh>
    <rPh sb="28" eb="29">
      <t>カン</t>
    </rPh>
    <rPh sb="30" eb="32">
      <t>ゾウビン</t>
    </rPh>
    <phoneticPr fontId="1"/>
  </si>
  <si>
    <t>65日</t>
    <rPh sb="2" eb="3">
      <t>ニチ</t>
    </rPh>
    <phoneticPr fontId="1"/>
  </si>
  <si>
    <t>（(C)×65日）</t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</si>
</sst>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2"/>
  <sheetViews>
    <sheetView zoomScale="85" zoomScaleNormal="85" zoomScaleSheetLayoutView="85" workbookViewId="0"/>
  </sheetViews>
  <sheetFormatPr defaultRowHeight="17.25" x14ac:dyDescent="0.4"/>
  <cols>
    <col min="1" max="1" width="9" style="8"/>
    <col min="2" max="2" width="10.75" style="8" customWidth="1"/>
    <col min="3" max="3" width="7.125" style="8" customWidth="1"/>
    <col min="4" max="4" width="2.125" style="8" customWidth="1"/>
    <col min="5" max="5" width="14.125" style="8" bestFit="1" customWidth="1"/>
    <col min="6" max="6" width="2.75" style="8" customWidth="1"/>
    <col min="7" max="7" width="9" style="8"/>
    <col min="8" max="8" width="8.25" style="8" customWidth="1"/>
    <col min="9" max="9" width="12" style="8" customWidth="1"/>
    <col min="10" max="12" width="4.625" style="8" customWidth="1"/>
    <col min="13" max="16384" width="9" style="8"/>
  </cols>
  <sheetData>
    <row r="3" spans="2:12" ht="18" customHeight="1" x14ac:dyDescent="0.4">
      <c r="J3" s="9" t="s">
        <v>0</v>
      </c>
      <c r="L3" s="9" t="s">
        <v>1</v>
      </c>
    </row>
    <row r="4" spans="2:12" ht="18" customHeight="1" x14ac:dyDescent="0.4"/>
    <row r="5" spans="2:12" ht="25.5" x14ac:dyDescent="0.4">
      <c r="B5" s="29" t="s">
        <v>9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18" customHeight="1" x14ac:dyDescent="0.4"/>
    <row r="7" spans="2:12" ht="18" customHeight="1" x14ac:dyDescent="0.4">
      <c r="K7" s="10" t="s">
        <v>30</v>
      </c>
    </row>
    <row r="8" spans="2:12" ht="18" customHeight="1" x14ac:dyDescent="0.4"/>
    <row r="9" spans="2:12" ht="18" customHeight="1" x14ac:dyDescent="0.4">
      <c r="B9" s="8" t="s">
        <v>2</v>
      </c>
    </row>
    <row r="10" spans="2:12" ht="18" customHeight="1" x14ac:dyDescent="0.4">
      <c r="B10" s="8" t="s">
        <v>34</v>
      </c>
    </row>
    <row r="11" spans="2:12" ht="18" customHeight="1" x14ac:dyDescent="0.4"/>
    <row r="12" spans="2:12" ht="18" customHeight="1" x14ac:dyDescent="0.4">
      <c r="G12" s="10" t="s">
        <v>3</v>
      </c>
    </row>
    <row r="13" spans="2:12" ht="18" customHeight="1" x14ac:dyDescent="0.4">
      <c r="G13" s="10"/>
    </row>
    <row r="14" spans="2:12" ht="18" customHeight="1" x14ac:dyDescent="0.4">
      <c r="G14" s="10" t="s">
        <v>4</v>
      </c>
      <c r="K14" s="8" t="s">
        <v>32</v>
      </c>
    </row>
    <row r="15" spans="2:12" ht="18" customHeight="1" x14ac:dyDescent="0.4"/>
    <row r="16" spans="2:12" ht="18" customHeight="1" x14ac:dyDescent="0.4"/>
    <row r="17" spans="2:10" ht="18" customHeight="1" x14ac:dyDescent="0.4"/>
    <row r="18" spans="2:10" ht="18" customHeight="1" x14ac:dyDescent="0.4">
      <c r="B18" s="25" t="s">
        <v>5</v>
      </c>
      <c r="C18" s="26" t="s">
        <v>43</v>
      </c>
    </row>
    <row r="19" spans="2:10" ht="18" customHeight="1" x14ac:dyDescent="0.4">
      <c r="B19" s="6"/>
      <c r="C19" s="26" t="s">
        <v>42</v>
      </c>
    </row>
    <row r="20" spans="2:10" ht="18" customHeight="1" x14ac:dyDescent="0.4"/>
    <row r="21" spans="2:10" ht="18" customHeight="1" x14ac:dyDescent="0.4"/>
    <row r="22" spans="2:10" ht="18" customHeight="1" x14ac:dyDescent="0.4"/>
    <row r="23" spans="2:10" ht="25.5" x14ac:dyDescent="0.4">
      <c r="D23" s="7"/>
      <c r="E23" s="12" t="s">
        <v>6</v>
      </c>
      <c r="F23" s="7"/>
      <c r="G23" s="30">
        <f>内訳書!$G$27</f>
        <v>0</v>
      </c>
      <c r="H23" s="30"/>
      <c r="I23" s="30"/>
      <c r="J23" s="11" t="s">
        <v>7</v>
      </c>
    </row>
    <row r="24" spans="2:10" ht="18" customHeight="1" x14ac:dyDescent="0.4">
      <c r="D24" s="8" t="s">
        <v>8</v>
      </c>
    </row>
    <row r="25" spans="2:10" ht="18" customHeight="1" x14ac:dyDescent="0.4"/>
    <row r="26" spans="2:10" ht="18" customHeight="1" x14ac:dyDescent="0.4"/>
    <row r="27" spans="2:10" ht="18" customHeight="1" x14ac:dyDescent="0.4">
      <c r="C27" s="26" t="s">
        <v>10</v>
      </c>
    </row>
    <row r="28" spans="2:10" ht="18" customHeight="1" x14ac:dyDescent="0.4"/>
    <row r="29" spans="2:10" ht="18" customHeight="1" x14ac:dyDescent="0.4"/>
    <row r="30" spans="2:10" ht="18" customHeight="1" x14ac:dyDescent="0.4"/>
    <row r="31" spans="2:10" ht="18" customHeight="1" x14ac:dyDescent="0.4"/>
    <row r="32" spans="2:10" ht="18" customHeight="1" x14ac:dyDescent="0.4"/>
  </sheetData>
  <mergeCells count="2">
    <mergeCell ref="B5:L5"/>
    <mergeCell ref="G23:I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3"/>
  <sheetViews>
    <sheetView tabSelected="1" view="pageBreakPreview" topLeftCell="A9" zoomScale="85" zoomScaleNormal="85" zoomScaleSheetLayoutView="85" workbookViewId="0">
      <selection activeCell="G23" sqref="G23"/>
    </sheetView>
  </sheetViews>
  <sheetFormatPr defaultRowHeight="17.25" x14ac:dyDescent="0.4"/>
  <cols>
    <col min="1" max="1" width="9" style="8"/>
    <col min="2" max="2" width="5.5" style="8" customWidth="1"/>
    <col min="3" max="4" width="7.625" style="8" customWidth="1"/>
    <col min="5" max="5" width="14.125" style="8" customWidth="1"/>
    <col min="6" max="6" width="6.5" style="8" bestFit="1" customWidth="1"/>
    <col min="7" max="7" width="14.125" style="8" customWidth="1"/>
    <col min="8" max="8" width="6.5" style="8" bestFit="1" customWidth="1"/>
    <col min="9" max="9" width="11.5" style="8" customWidth="1"/>
    <col min="10" max="11" width="3.5" style="8" customWidth="1"/>
    <col min="12" max="12" width="3.5" style="8" bestFit="1" customWidth="1"/>
    <col min="13" max="16384" width="9" style="8"/>
  </cols>
  <sheetData>
    <row r="3" spans="2:12" ht="18" customHeight="1" x14ac:dyDescent="0.4">
      <c r="J3" s="3" t="s">
        <v>0</v>
      </c>
      <c r="K3" s="1"/>
      <c r="L3" s="3" t="s">
        <v>1</v>
      </c>
    </row>
    <row r="4" spans="2:12" ht="12.75" customHeight="1" x14ac:dyDescent="0.4"/>
    <row r="5" spans="2:12" ht="25.5" x14ac:dyDescent="0.4">
      <c r="B5" s="29" t="s">
        <v>11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s="6" customFormat="1" ht="12.75" customHeight="1" x14ac:dyDescent="0.4"/>
    <row r="7" spans="2:12" s="1" customFormat="1" ht="21.75" customHeight="1" x14ac:dyDescent="0.4">
      <c r="K7" s="2" t="s">
        <v>30</v>
      </c>
    </row>
    <row r="8" spans="2:12" s="1" customFormat="1" ht="12.75" customHeight="1" x14ac:dyDescent="0.4"/>
    <row r="9" spans="2:12" s="1" customFormat="1" ht="21.75" customHeight="1" x14ac:dyDescent="0.4">
      <c r="H9" s="2" t="s">
        <v>3</v>
      </c>
    </row>
    <row r="10" spans="2:12" s="1" customFormat="1" ht="12.75" customHeight="1" x14ac:dyDescent="0.4">
      <c r="H10" s="2"/>
    </row>
    <row r="11" spans="2:12" s="1" customFormat="1" ht="21.75" customHeight="1" x14ac:dyDescent="0.4">
      <c r="H11" s="2" t="s">
        <v>4</v>
      </c>
      <c r="L11" s="8" t="s">
        <v>32</v>
      </c>
    </row>
    <row r="12" spans="2:12" s="1" customFormat="1" ht="12.75" customHeight="1" x14ac:dyDescent="0.4"/>
    <row r="13" spans="2:12" s="1" customFormat="1" ht="21.75" customHeight="1" x14ac:dyDescent="0.4">
      <c r="B13" s="31" t="s">
        <v>12</v>
      </c>
      <c r="C13" s="31"/>
      <c r="D13" s="1" t="s">
        <v>44</v>
      </c>
    </row>
    <row r="14" spans="2:12" s="1" customFormat="1" ht="21.75" customHeight="1" x14ac:dyDescent="0.4">
      <c r="D14" s="1" t="s">
        <v>33</v>
      </c>
    </row>
    <row r="15" spans="2:12" s="1" customFormat="1" ht="12.75" customHeight="1" x14ac:dyDescent="0.4"/>
    <row r="16" spans="2:12" s="1" customFormat="1" ht="21.75" customHeight="1" x14ac:dyDescent="0.4">
      <c r="B16" s="1" t="s">
        <v>13</v>
      </c>
    </row>
    <row r="17" spans="2:12" s="6" customFormat="1" ht="22.5" customHeight="1" x14ac:dyDescent="0.4"/>
    <row r="18" spans="2:12" s="1" customFormat="1" ht="22.5" customHeight="1" x14ac:dyDescent="0.4">
      <c r="B18" s="1" t="s">
        <v>35</v>
      </c>
      <c r="H18" s="1" t="s">
        <v>14</v>
      </c>
      <c r="I18" s="1" t="s">
        <v>45</v>
      </c>
    </row>
    <row r="19" spans="2:12" s="1" customFormat="1" ht="27" customHeight="1" x14ac:dyDescent="0.4">
      <c r="B19" s="39" t="s">
        <v>15</v>
      </c>
      <c r="C19" s="40" t="s">
        <v>16</v>
      </c>
      <c r="D19" s="40"/>
      <c r="E19" s="40"/>
      <c r="F19" s="40"/>
      <c r="G19" s="36" t="s">
        <v>19</v>
      </c>
      <c r="H19" s="37"/>
      <c r="I19" s="37"/>
      <c r="J19" s="37"/>
      <c r="K19" s="37"/>
      <c r="L19" s="38"/>
    </row>
    <row r="20" spans="2:12" s="1" customFormat="1" ht="27" customHeight="1" x14ac:dyDescent="0.4">
      <c r="B20" s="39"/>
      <c r="C20" s="40" t="s">
        <v>17</v>
      </c>
      <c r="D20" s="40"/>
      <c r="E20" s="13">
        <f>G20*I20</f>
        <v>0</v>
      </c>
      <c r="F20" s="20" t="s">
        <v>20</v>
      </c>
      <c r="G20" s="13"/>
      <c r="H20" s="14" t="s">
        <v>23</v>
      </c>
      <c r="I20" s="37"/>
      <c r="J20" s="37"/>
      <c r="K20" s="37" t="s">
        <v>26</v>
      </c>
      <c r="L20" s="38"/>
    </row>
    <row r="21" spans="2:12" s="1" customFormat="1" ht="27" customHeight="1" thickBot="1" x14ac:dyDescent="0.45">
      <c r="B21" s="39"/>
      <c r="C21" s="41" t="s">
        <v>18</v>
      </c>
      <c r="D21" s="41"/>
      <c r="E21" s="15">
        <f>G21*I21</f>
        <v>0</v>
      </c>
      <c r="F21" s="21" t="s">
        <v>21</v>
      </c>
      <c r="G21" s="15"/>
      <c r="H21" s="16" t="s">
        <v>23</v>
      </c>
      <c r="I21" s="42"/>
      <c r="J21" s="42"/>
      <c r="K21" s="42" t="s">
        <v>24</v>
      </c>
      <c r="L21" s="43"/>
    </row>
    <row r="22" spans="2:12" s="1" customFormat="1" ht="44.25" customHeight="1" thickTop="1" x14ac:dyDescent="0.4">
      <c r="B22" s="39"/>
      <c r="C22" s="44" t="s">
        <v>28</v>
      </c>
      <c r="D22" s="44"/>
      <c r="E22" s="17">
        <f>E20+E21</f>
        <v>0</v>
      </c>
      <c r="F22" s="19" t="s">
        <v>22</v>
      </c>
      <c r="G22" s="17"/>
      <c r="H22" s="4"/>
      <c r="I22" s="4"/>
      <c r="J22" s="4"/>
      <c r="K22" s="4"/>
      <c r="L22" s="18"/>
    </row>
    <row r="23" spans="2:12" s="6" customFormat="1" ht="27" customHeight="1" x14ac:dyDescent="0.4">
      <c r="C23" s="34" t="s">
        <v>36</v>
      </c>
      <c r="D23" s="35"/>
      <c r="E23" s="35"/>
      <c r="F23" s="24" t="s">
        <v>38</v>
      </c>
      <c r="G23" s="17">
        <f>E22*65</f>
        <v>0</v>
      </c>
      <c r="H23" s="5" t="s">
        <v>25</v>
      </c>
      <c r="I23" s="32" t="s">
        <v>46</v>
      </c>
      <c r="J23" s="32"/>
      <c r="K23" s="32"/>
      <c r="L23" s="33"/>
    </row>
    <row r="24" spans="2:12" s="6" customFormat="1" ht="21" customHeight="1" x14ac:dyDescent="0.4">
      <c r="C24" s="22"/>
      <c r="D24" s="22"/>
      <c r="E24" s="22"/>
      <c r="F24" s="22"/>
      <c r="G24" s="1"/>
      <c r="H24" s="3"/>
      <c r="I24" s="23"/>
      <c r="J24" s="23"/>
      <c r="K24" s="23"/>
      <c r="L24" s="2" t="s">
        <v>8</v>
      </c>
    </row>
    <row r="25" spans="2:12" ht="21" customHeight="1" x14ac:dyDescent="0.4">
      <c r="B25" s="45" t="s">
        <v>37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2:12" s="6" customFormat="1" ht="22.5" customHeight="1" x14ac:dyDescent="0.4"/>
    <row r="27" spans="2:12" s="1" customFormat="1" ht="21.75" customHeight="1" x14ac:dyDescent="0.4">
      <c r="C27" s="36" t="s">
        <v>39</v>
      </c>
      <c r="D27" s="37"/>
      <c r="E27" s="37"/>
      <c r="F27" s="38"/>
      <c r="G27" s="27">
        <f>G23</f>
        <v>0</v>
      </c>
      <c r="H27" s="28" t="s">
        <v>31</v>
      </c>
    </row>
    <row r="28" spans="2:12" s="1" customFormat="1" ht="21" customHeight="1" x14ac:dyDescent="0.4"/>
    <row r="29" spans="2:12" s="1" customFormat="1" ht="21" customHeight="1" x14ac:dyDescent="0.4">
      <c r="B29" s="1" t="s">
        <v>40</v>
      </c>
    </row>
    <row r="30" spans="2:12" s="1" customFormat="1" ht="21" customHeight="1" x14ac:dyDescent="0.4">
      <c r="B30" s="1" t="s">
        <v>27</v>
      </c>
    </row>
    <row r="31" spans="2:12" s="1" customFormat="1" ht="21" customHeight="1" x14ac:dyDescent="0.4">
      <c r="B31" s="1" t="s">
        <v>41</v>
      </c>
    </row>
    <row r="32" spans="2:12" ht="21" customHeight="1" x14ac:dyDescent="0.4">
      <c r="B32" s="1" t="s">
        <v>29</v>
      </c>
    </row>
    <row r="33" ht="21" customHeight="1" x14ac:dyDescent="0.4"/>
  </sheetData>
  <mergeCells count="16">
    <mergeCell ref="B5:L5"/>
    <mergeCell ref="B13:C13"/>
    <mergeCell ref="I23:L23"/>
    <mergeCell ref="C23:E23"/>
    <mergeCell ref="C27:F27"/>
    <mergeCell ref="B19:B22"/>
    <mergeCell ref="C19:F19"/>
    <mergeCell ref="G19:L19"/>
    <mergeCell ref="C20:D20"/>
    <mergeCell ref="I20:J20"/>
    <mergeCell ref="K20:L20"/>
    <mergeCell ref="C21:D21"/>
    <mergeCell ref="I21:J21"/>
    <mergeCell ref="K21:L21"/>
    <mergeCell ref="C22:D22"/>
    <mergeCell ref="B25:L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内訳書</vt:lpstr>
      <vt:lpstr>内訳書!Print_Area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2025-02-12T08:25:45Z</dcterms:modified>
</cp:coreProperties>
</file>