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imuserver2018\share\情報研究係\オープンユニ\オープンR6\1前期\"/>
    </mc:Choice>
  </mc:AlternateContent>
  <xr:revisionPtr revIDLastSave="0" documentId="13_ncr:1_{1FE65B3B-C0B3-4C42-807F-54DF1CECCAD7}" xr6:coauthVersionLast="47" xr6:coauthVersionMax="47" xr10:uidLastSave="{00000000-0000-0000-0000-000000000000}"/>
  <bookViews>
    <workbookView xWindow="-28920" yWindow="-1830" windowWidth="29040" windowHeight="15840" xr2:uid="{00000000-000D-0000-FFFF-FFFF00000000}"/>
  </bookViews>
  <sheets>
    <sheet name="公開_excel用" sheetId="18" r:id="rId1"/>
  </sheets>
  <definedNames>
    <definedName name="_xlnm._FilterDatabase" localSheetId="0" hidden="1">公開_excel用!$A$3:$M$98</definedName>
    <definedName name="_xlnm.Print_Area" localSheetId="0">公開_excel用!$A$1:$M$98</definedName>
    <definedName name="_xlnm.Print_Titles" localSheetId="0">公開_excel用!$3:$3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18" l="1"/>
  <c r="A66" i="18" s="1"/>
  <c r="A67" i="18" s="1"/>
  <c r="A68" i="18" s="1"/>
  <c r="A69" i="18" s="1"/>
  <c r="A70" i="18" s="1"/>
  <c r="A71" i="18" s="1"/>
  <c r="D4" i="18" l="1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5" i="18"/>
  <c r="D98" i="18"/>
  <c r="D97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65" i="18"/>
  <c r="D70" i="18"/>
  <c r="D69" i="18"/>
  <c r="D68" i="18"/>
  <c r="D67" i="18"/>
  <c r="D66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l="1"/>
  <c r="A25" i="18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7" i="18" l="1"/>
  <c r="A98" i="18" s="1"/>
</calcChain>
</file>

<file path=xl/sharedStrings.xml><?xml version="1.0" encoding="utf-8"?>
<sst xmlns="http://schemas.openxmlformats.org/spreadsheetml/2006/main" count="855" uniqueCount="262">
  <si>
    <t>科目名</t>
    <rPh sb="0" eb="2">
      <t>カモク</t>
    </rPh>
    <rPh sb="2" eb="3">
      <t>メイ</t>
    </rPh>
    <phoneticPr fontId="5"/>
  </si>
  <si>
    <t>教室名</t>
    <rPh sb="0" eb="2">
      <t>キョウシツ</t>
    </rPh>
    <rPh sb="2" eb="3">
      <t>メイ</t>
    </rPh>
    <phoneticPr fontId="2"/>
  </si>
  <si>
    <t>機械</t>
    <rPh sb="0" eb="2">
      <t>キカイ</t>
    </rPh>
    <phoneticPr fontId="2"/>
  </si>
  <si>
    <t>教養</t>
    <rPh sb="0" eb="2">
      <t>キョウヨウ</t>
    </rPh>
    <phoneticPr fontId="2"/>
  </si>
  <si>
    <t>月</t>
    <rPh sb="0" eb="1">
      <t>ゲツ</t>
    </rPh>
    <phoneticPr fontId="2"/>
  </si>
  <si>
    <t>3‐4</t>
    <phoneticPr fontId="2"/>
  </si>
  <si>
    <t>L201</t>
    <phoneticPr fontId="2"/>
  </si>
  <si>
    <t>生物</t>
    <rPh sb="0" eb="2">
      <t>セイブツ</t>
    </rPh>
    <phoneticPr fontId="2"/>
  </si>
  <si>
    <t>N211</t>
    <phoneticPr fontId="2"/>
  </si>
  <si>
    <t>経済学Ⅰ</t>
    <rPh sb="0" eb="3">
      <t>ケイザイガク</t>
    </rPh>
    <phoneticPr fontId="2"/>
  </si>
  <si>
    <t>平野　嘉孝</t>
    <rPh sb="0" eb="2">
      <t>ヒラノ</t>
    </rPh>
    <rPh sb="3" eb="5">
      <t>ヨシタカ</t>
    </rPh>
    <phoneticPr fontId="2"/>
  </si>
  <si>
    <t>A</t>
  </si>
  <si>
    <t>5‐6</t>
    <phoneticPr fontId="2"/>
  </si>
  <si>
    <t>F108</t>
    <phoneticPr fontId="2"/>
  </si>
  <si>
    <t>N209</t>
    <phoneticPr fontId="2"/>
  </si>
  <si>
    <t>法学Ⅰ</t>
    <rPh sb="0" eb="2">
      <t>ホウガク</t>
    </rPh>
    <phoneticPr fontId="2"/>
  </si>
  <si>
    <t>大石　玄</t>
    <rPh sb="0" eb="2">
      <t>オオイシ</t>
    </rPh>
    <rPh sb="3" eb="4">
      <t>ゲン</t>
    </rPh>
    <phoneticPr fontId="2"/>
  </si>
  <si>
    <t>N201</t>
    <phoneticPr fontId="2"/>
  </si>
  <si>
    <t>金城　朱美</t>
    <rPh sb="0" eb="2">
      <t>カネシロ</t>
    </rPh>
    <rPh sb="3" eb="5">
      <t>アケミ</t>
    </rPh>
    <phoneticPr fontId="2"/>
  </si>
  <si>
    <t>F101</t>
    <phoneticPr fontId="2"/>
  </si>
  <si>
    <t>心理学Ⅰ</t>
    <rPh sb="0" eb="3">
      <t>シンリガク</t>
    </rPh>
    <phoneticPr fontId="2"/>
  </si>
  <si>
    <t>井戸　啓介</t>
    <rPh sb="0" eb="2">
      <t>イド</t>
    </rPh>
    <rPh sb="3" eb="5">
      <t>ケイスケ</t>
    </rPh>
    <phoneticPr fontId="2"/>
  </si>
  <si>
    <t>大講義室</t>
    <rPh sb="0" eb="1">
      <t>ダイ</t>
    </rPh>
    <rPh sb="1" eb="4">
      <t>コウギシツ</t>
    </rPh>
    <phoneticPr fontId="2"/>
  </si>
  <si>
    <t>L204</t>
    <phoneticPr fontId="2"/>
  </si>
  <si>
    <t>環境</t>
    <rPh sb="0" eb="2">
      <t>カンキョウ</t>
    </rPh>
    <phoneticPr fontId="2"/>
  </si>
  <si>
    <t>3-4</t>
    <phoneticPr fontId="2"/>
  </si>
  <si>
    <t>数学Ⅰ</t>
    <rPh sb="0" eb="2">
      <t>スウガク</t>
    </rPh>
    <phoneticPr fontId="2"/>
  </si>
  <si>
    <t>石田　裕之</t>
  </si>
  <si>
    <t>火</t>
    <rPh sb="0" eb="1">
      <t>カ</t>
    </rPh>
    <phoneticPr fontId="2"/>
  </si>
  <si>
    <t>1-2</t>
    <phoneticPr fontId="2"/>
  </si>
  <si>
    <t>F106</t>
    <phoneticPr fontId="2"/>
  </si>
  <si>
    <t>化学Ⅰ</t>
    <rPh sb="0" eb="2">
      <t>カガク</t>
    </rPh>
    <phoneticPr fontId="2"/>
  </si>
  <si>
    <t>電気</t>
    <rPh sb="0" eb="2">
      <t>デンキ</t>
    </rPh>
    <phoneticPr fontId="2"/>
  </si>
  <si>
    <t>川端　繁樹</t>
    <rPh sb="0" eb="2">
      <t>カワバタ</t>
    </rPh>
    <rPh sb="3" eb="5">
      <t>シゲキ</t>
    </rPh>
    <phoneticPr fontId="2"/>
  </si>
  <si>
    <t>火</t>
    <rPh sb="0" eb="1">
      <t>ヒ</t>
    </rPh>
    <phoneticPr fontId="2"/>
  </si>
  <si>
    <t>情報</t>
    <rPh sb="0" eb="2">
      <t>ジョウホウ</t>
    </rPh>
    <phoneticPr fontId="2"/>
  </si>
  <si>
    <t>山村　正樹</t>
  </si>
  <si>
    <t>N213</t>
    <phoneticPr fontId="2"/>
  </si>
  <si>
    <t>医薬</t>
    <rPh sb="0" eb="2">
      <t>イヤク</t>
    </rPh>
    <phoneticPr fontId="2"/>
  </si>
  <si>
    <t>鈴木　浩司</t>
    <phoneticPr fontId="2"/>
  </si>
  <si>
    <t>知能</t>
    <rPh sb="0" eb="2">
      <t>チノウ</t>
    </rPh>
    <phoneticPr fontId="2"/>
  </si>
  <si>
    <t>室　裕司</t>
    <rPh sb="0" eb="1">
      <t>ムロ</t>
    </rPh>
    <rPh sb="2" eb="4">
      <t>ユウジ</t>
    </rPh>
    <phoneticPr fontId="2"/>
  </si>
  <si>
    <t>5-6</t>
    <phoneticPr fontId="2"/>
  </si>
  <si>
    <t>7-8</t>
    <phoneticPr fontId="2"/>
  </si>
  <si>
    <t>生物物理化学１</t>
    <rPh sb="0" eb="2">
      <t>セイブツ</t>
    </rPh>
    <rPh sb="2" eb="4">
      <t>ブツリ</t>
    </rPh>
    <rPh sb="4" eb="6">
      <t>カガク</t>
    </rPh>
    <phoneticPr fontId="2"/>
  </si>
  <si>
    <t>B</t>
  </si>
  <si>
    <t>N210</t>
    <phoneticPr fontId="2"/>
  </si>
  <si>
    <t>水</t>
    <rPh sb="0" eb="1">
      <t>スイ</t>
    </rPh>
    <phoneticPr fontId="2"/>
  </si>
  <si>
    <t>1‐2</t>
    <phoneticPr fontId="2"/>
  </si>
  <si>
    <t>戸田　晃一</t>
    <rPh sb="0" eb="2">
      <t>トダ</t>
    </rPh>
    <rPh sb="3" eb="5">
      <t>コウイチ</t>
    </rPh>
    <phoneticPr fontId="2"/>
  </si>
  <si>
    <t>杉山　弘晃</t>
    <rPh sb="0" eb="2">
      <t>スギヤマ</t>
    </rPh>
    <rPh sb="3" eb="4">
      <t>ヒロシ</t>
    </rPh>
    <rPh sb="4" eb="5">
      <t>アキラ</t>
    </rPh>
    <phoneticPr fontId="2"/>
  </si>
  <si>
    <t>鈴木　浩司</t>
  </si>
  <si>
    <t>3‐4</t>
  </si>
  <si>
    <t>5-6</t>
  </si>
  <si>
    <t>木</t>
    <rPh sb="0" eb="1">
      <t>モク</t>
    </rPh>
    <phoneticPr fontId="2"/>
  </si>
  <si>
    <t>心理学Ⅱ</t>
    <rPh sb="0" eb="3">
      <t>シンリガク</t>
    </rPh>
    <phoneticPr fontId="2"/>
  </si>
  <si>
    <t>N212</t>
    <phoneticPr fontId="2"/>
  </si>
  <si>
    <t>中講義室</t>
    <rPh sb="0" eb="1">
      <t>チュウ</t>
    </rPh>
    <rPh sb="1" eb="4">
      <t>コウギシツ</t>
    </rPh>
    <phoneticPr fontId="2"/>
  </si>
  <si>
    <t>金</t>
    <rPh sb="0" eb="1">
      <t>キン</t>
    </rPh>
    <phoneticPr fontId="2"/>
  </si>
  <si>
    <t>F121</t>
    <phoneticPr fontId="2"/>
  </si>
  <si>
    <t>大講義室</t>
    <rPh sb="0" eb="4">
      <t>ダイコウギシツ</t>
    </rPh>
    <phoneticPr fontId="2"/>
  </si>
  <si>
    <t>F221</t>
    <phoneticPr fontId="2"/>
  </si>
  <si>
    <t>日本国憲法</t>
    <rPh sb="0" eb="5">
      <t>ニホンコクケンポウ</t>
    </rPh>
    <phoneticPr fontId="2"/>
  </si>
  <si>
    <t>L201</t>
  </si>
  <si>
    <t>3-4</t>
  </si>
  <si>
    <t>F321</t>
    <phoneticPr fontId="2"/>
  </si>
  <si>
    <t>A</t>
    <phoneticPr fontId="2"/>
  </si>
  <si>
    <t>C</t>
  </si>
  <si>
    <t>7-8</t>
  </si>
  <si>
    <t>1‐2</t>
  </si>
  <si>
    <t>1-2</t>
  </si>
  <si>
    <t>F106</t>
  </si>
  <si>
    <t>F108</t>
  </si>
  <si>
    <t>7‐8</t>
  </si>
  <si>
    <t>機械力学</t>
    <rPh sb="0" eb="2">
      <t>キカイ</t>
    </rPh>
    <rPh sb="2" eb="4">
      <t>リキガク</t>
    </rPh>
    <phoneticPr fontId="2"/>
  </si>
  <si>
    <t>寺島　修</t>
    <rPh sb="0" eb="2">
      <t>テラシマ</t>
    </rPh>
    <rPh sb="3" eb="4">
      <t>オサム</t>
    </rPh>
    <phoneticPr fontId="2"/>
  </si>
  <si>
    <t>塑性加工学</t>
    <rPh sb="0" eb="2">
      <t>ソセイ</t>
    </rPh>
    <rPh sb="2" eb="4">
      <t>カコウ</t>
    </rPh>
    <rPh sb="4" eb="5">
      <t>ガク</t>
    </rPh>
    <phoneticPr fontId="2"/>
  </si>
  <si>
    <t>伊藤　勉</t>
    <rPh sb="0" eb="2">
      <t>イトウ</t>
    </rPh>
    <rPh sb="3" eb="4">
      <t>ツトム</t>
    </rPh>
    <phoneticPr fontId="2"/>
  </si>
  <si>
    <t>LCA工学</t>
    <rPh sb="3" eb="5">
      <t>コウガク</t>
    </rPh>
    <phoneticPr fontId="2"/>
  </si>
  <si>
    <t>山田　周歩</t>
    <rPh sb="0" eb="2">
      <t>ヤマダ</t>
    </rPh>
    <rPh sb="3" eb="5">
      <t>シュウホ</t>
    </rPh>
    <phoneticPr fontId="2"/>
  </si>
  <si>
    <t>複合材料工学</t>
    <rPh sb="0" eb="2">
      <t>フクゴウ</t>
    </rPh>
    <rPh sb="2" eb="4">
      <t>ザイリョウ</t>
    </rPh>
    <rPh sb="4" eb="6">
      <t>コウガク</t>
    </rPh>
    <phoneticPr fontId="2"/>
  </si>
  <si>
    <t>工業数学３</t>
    <rPh sb="0" eb="2">
      <t>コウギョウ</t>
    </rPh>
    <rPh sb="2" eb="4">
      <t>スウガク</t>
    </rPh>
    <phoneticPr fontId="2"/>
  </si>
  <si>
    <t>流体工学</t>
    <rPh sb="0" eb="2">
      <t>リュウタイ</t>
    </rPh>
    <rPh sb="2" eb="4">
      <t>コウガク</t>
    </rPh>
    <phoneticPr fontId="2"/>
  </si>
  <si>
    <t>杉岡　健一</t>
    <rPh sb="0" eb="2">
      <t>スギオカ</t>
    </rPh>
    <rPh sb="3" eb="5">
      <t>ケンイチ</t>
    </rPh>
    <phoneticPr fontId="2"/>
  </si>
  <si>
    <t>CAD/CAM</t>
    <phoneticPr fontId="2"/>
  </si>
  <si>
    <t>C</t>
    <phoneticPr fontId="2"/>
  </si>
  <si>
    <t>材料強度学</t>
    <rPh sb="0" eb="2">
      <t>ザイリョウ</t>
    </rPh>
    <rPh sb="2" eb="4">
      <t>キョウド</t>
    </rPh>
    <rPh sb="4" eb="5">
      <t>ガク</t>
    </rPh>
    <phoneticPr fontId="2"/>
  </si>
  <si>
    <t>メカトロニクス概論</t>
    <rPh sb="7" eb="9">
      <t>ガイロン</t>
    </rPh>
    <phoneticPr fontId="2"/>
  </si>
  <si>
    <t>エネルギー変換工学</t>
    <rPh sb="5" eb="7">
      <t>ヘンカン</t>
    </rPh>
    <rPh sb="7" eb="9">
      <t>コウガク</t>
    </rPh>
    <phoneticPr fontId="2"/>
  </si>
  <si>
    <t>坂村　芳孝</t>
    <rPh sb="0" eb="2">
      <t>サカムラ</t>
    </rPh>
    <rPh sb="3" eb="5">
      <t>ヨシタカ</t>
    </rPh>
    <phoneticPr fontId="2"/>
  </si>
  <si>
    <t>自動車工学</t>
    <rPh sb="0" eb="3">
      <t>ジドウシャ</t>
    </rPh>
    <rPh sb="3" eb="5">
      <t>コウガク</t>
    </rPh>
    <phoneticPr fontId="2"/>
  </si>
  <si>
    <t>寺島　修
大嶋　元啓</t>
    <rPh sb="0" eb="2">
      <t>テラシマ</t>
    </rPh>
    <rPh sb="3" eb="4">
      <t>オサム</t>
    </rPh>
    <rPh sb="5" eb="7">
      <t>オオシマ</t>
    </rPh>
    <rPh sb="8" eb="9">
      <t>モト</t>
    </rPh>
    <rPh sb="9" eb="10">
      <t>ヒロ</t>
    </rPh>
    <phoneticPr fontId="2"/>
  </si>
  <si>
    <t>冷却設計学</t>
    <rPh sb="0" eb="2">
      <t>レイキャク</t>
    </rPh>
    <rPh sb="2" eb="4">
      <t>セッケイ</t>
    </rPh>
    <rPh sb="4" eb="5">
      <t>ガク</t>
    </rPh>
    <phoneticPr fontId="2"/>
  </si>
  <si>
    <t>畠山　友行</t>
    <rPh sb="0" eb="2">
      <t>ハタケヤマ</t>
    </rPh>
    <rPh sb="3" eb="5">
      <t>トモユキ</t>
    </rPh>
    <phoneticPr fontId="2"/>
  </si>
  <si>
    <t>7‐8</t>
    <phoneticPr fontId="2"/>
  </si>
  <si>
    <t>材料力学２</t>
    <rPh sb="0" eb="2">
      <t>ザイリョウ</t>
    </rPh>
    <rPh sb="2" eb="4">
      <t>リキガク</t>
    </rPh>
    <phoneticPr fontId="2"/>
  </si>
  <si>
    <t>堀川　教世</t>
    <rPh sb="0" eb="2">
      <t>ホリカワ</t>
    </rPh>
    <rPh sb="3" eb="5">
      <t>ノリヨ</t>
    </rPh>
    <phoneticPr fontId="2"/>
  </si>
  <si>
    <t>トライボロジー</t>
    <phoneticPr fontId="2"/>
  </si>
  <si>
    <t>宮島　敏郎</t>
    <rPh sb="0" eb="2">
      <t>ミヤジマ</t>
    </rPh>
    <rPh sb="3" eb="5">
      <t>トシロウ</t>
    </rPh>
    <phoneticPr fontId="2"/>
  </si>
  <si>
    <t>工業力学</t>
    <rPh sb="0" eb="2">
      <t>コウギョウ</t>
    </rPh>
    <rPh sb="2" eb="4">
      <t>リキガク</t>
    </rPh>
    <phoneticPr fontId="2"/>
  </si>
  <si>
    <t>遠藤　洋史</t>
    <rPh sb="0" eb="2">
      <t>エンドウ</t>
    </rPh>
    <rPh sb="3" eb="4">
      <t>ヨウ</t>
    </rPh>
    <rPh sb="4" eb="5">
      <t>シ</t>
    </rPh>
    <phoneticPr fontId="2"/>
  </si>
  <si>
    <t>機械加工学</t>
    <rPh sb="0" eb="5">
      <t>キカイカコウガク</t>
    </rPh>
    <phoneticPr fontId="2"/>
  </si>
  <si>
    <t>ロボット工学基礎</t>
    <rPh sb="4" eb="6">
      <t>コウガク</t>
    </rPh>
    <rPh sb="6" eb="8">
      <t>キソ</t>
    </rPh>
    <phoneticPr fontId="2"/>
  </si>
  <si>
    <t>神谷　和秀</t>
    <rPh sb="0" eb="2">
      <t>カミヤ</t>
    </rPh>
    <rPh sb="3" eb="5">
      <t>カズヒデ</t>
    </rPh>
    <phoneticPr fontId="2"/>
  </si>
  <si>
    <t>電磁気学</t>
    <rPh sb="0" eb="4">
      <t>デンジキガク</t>
    </rPh>
    <phoneticPr fontId="2"/>
  </si>
  <si>
    <t>中井　満</t>
    <rPh sb="0" eb="2">
      <t>ナカイ</t>
    </rPh>
    <rPh sb="3" eb="4">
      <t>マン</t>
    </rPh>
    <phoneticPr fontId="2"/>
  </si>
  <si>
    <t>センサ工学</t>
    <rPh sb="3" eb="5">
      <t>コウガク</t>
    </rPh>
    <phoneticPr fontId="2"/>
  </si>
  <si>
    <t>松本　公久</t>
    <rPh sb="0" eb="2">
      <t>マツモト</t>
    </rPh>
    <rPh sb="3" eb="5">
      <t>キミヒサ</t>
    </rPh>
    <phoneticPr fontId="2"/>
  </si>
  <si>
    <t>岩井　学</t>
    <rPh sb="0" eb="2">
      <t>イワイ</t>
    </rPh>
    <rPh sb="3" eb="4">
      <t>マナブ</t>
    </rPh>
    <phoneticPr fontId="2"/>
  </si>
  <si>
    <t>材料力学</t>
    <rPh sb="0" eb="2">
      <t>ザイリョウ</t>
    </rPh>
    <rPh sb="2" eb="4">
      <t>リキガク</t>
    </rPh>
    <phoneticPr fontId="2"/>
  </si>
  <si>
    <t>B</t>
    <phoneticPr fontId="2"/>
  </si>
  <si>
    <t>N203</t>
    <phoneticPr fontId="2"/>
  </si>
  <si>
    <t>コンピュータ工学</t>
    <rPh sb="6" eb="8">
      <t>コウガク</t>
    </rPh>
    <phoneticPr fontId="2"/>
  </si>
  <si>
    <t>森川　大輔</t>
    <rPh sb="0" eb="2">
      <t>モリカワ</t>
    </rPh>
    <rPh sb="3" eb="5">
      <t>ダイスケ</t>
    </rPh>
    <phoneticPr fontId="2"/>
  </si>
  <si>
    <t>制御工学１</t>
    <rPh sb="0" eb="2">
      <t>セイギョ</t>
    </rPh>
    <rPh sb="2" eb="4">
      <t>コウガク</t>
    </rPh>
    <phoneticPr fontId="2"/>
  </si>
  <si>
    <t>高野　博史</t>
    <rPh sb="0" eb="2">
      <t>タカノ</t>
    </rPh>
    <rPh sb="3" eb="5">
      <t>ヒロノブ</t>
    </rPh>
    <phoneticPr fontId="2"/>
  </si>
  <si>
    <t>デジタル信号処理</t>
    <rPh sb="4" eb="6">
      <t>シンゴウ</t>
    </rPh>
    <rPh sb="6" eb="8">
      <t>ショリ</t>
    </rPh>
    <phoneticPr fontId="2"/>
  </si>
  <si>
    <t>モクタリ　パーハム</t>
    <phoneticPr fontId="2"/>
  </si>
  <si>
    <t>人工知能基礎</t>
    <rPh sb="0" eb="2">
      <t>ジンコウ</t>
    </rPh>
    <rPh sb="2" eb="4">
      <t>チノウ</t>
    </rPh>
    <rPh sb="4" eb="6">
      <t>キソ</t>
    </rPh>
    <phoneticPr fontId="2"/>
  </si>
  <si>
    <t>伊東　聡</t>
    <rPh sb="0" eb="2">
      <t>イトウ</t>
    </rPh>
    <rPh sb="3" eb="4">
      <t>サトシ</t>
    </rPh>
    <phoneticPr fontId="2"/>
  </si>
  <si>
    <t>計測工学</t>
    <rPh sb="0" eb="2">
      <t>ケイソク</t>
    </rPh>
    <rPh sb="2" eb="4">
      <t>コウガク</t>
    </rPh>
    <phoneticPr fontId="2"/>
  </si>
  <si>
    <t>知能ロボット工学</t>
    <rPh sb="0" eb="2">
      <t>チノウ</t>
    </rPh>
    <rPh sb="6" eb="8">
      <t>コウガク</t>
    </rPh>
    <phoneticPr fontId="2"/>
  </si>
  <si>
    <t>岩田　栄之</t>
    <rPh sb="0" eb="2">
      <t>イワタ</t>
    </rPh>
    <rPh sb="3" eb="5">
      <t>ヒデユキ</t>
    </rPh>
    <phoneticPr fontId="2"/>
  </si>
  <si>
    <t>通信方式</t>
    <rPh sb="0" eb="4">
      <t>ツウシンホウシキ</t>
    </rPh>
    <phoneticPr fontId="2"/>
  </si>
  <si>
    <t>石坂　圭吾</t>
    <rPh sb="0" eb="2">
      <t>イシサカ</t>
    </rPh>
    <rPh sb="3" eb="4">
      <t>ケイ</t>
    </rPh>
    <rPh sb="4" eb="5">
      <t>ゴ</t>
    </rPh>
    <phoneticPr fontId="2"/>
  </si>
  <si>
    <t>N202</t>
    <phoneticPr fontId="2"/>
  </si>
  <si>
    <t>三宅　壮聡</t>
    <rPh sb="0" eb="2">
      <t>ミヤケ</t>
    </rPh>
    <rPh sb="3" eb="4">
      <t>ソウ</t>
    </rPh>
    <rPh sb="4" eb="5">
      <t>サトシ</t>
    </rPh>
    <phoneticPr fontId="2"/>
  </si>
  <si>
    <t>L204</t>
  </si>
  <si>
    <t>電気回路２</t>
    <rPh sb="0" eb="4">
      <t>デンキカイロ</t>
    </rPh>
    <phoneticPr fontId="2"/>
  </si>
  <si>
    <t>信号処理工学</t>
    <rPh sb="0" eb="6">
      <t>シンゴウショリコウガク</t>
    </rPh>
    <phoneticPr fontId="2"/>
  </si>
  <si>
    <t>小島　千昭</t>
    <rPh sb="0" eb="2">
      <t>コジマ</t>
    </rPh>
    <rPh sb="3" eb="5">
      <t>チアキ</t>
    </rPh>
    <phoneticPr fontId="2"/>
  </si>
  <si>
    <t>パワーエレクトロニクス基礎</t>
    <rPh sb="11" eb="13">
      <t>キソ</t>
    </rPh>
    <phoneticPr fontId="2"/>
  </si>
  <si>
    <t>畠山　哲夫</t>
    <rPh sb="0" eb="2">
      <t>ハタケヤマ</t>
    </rPh>
    <rPh sb="3" eb="5">
      <t>テツオ</t>
    </rPh>
    <phoneticPr fontId="2"/>
  </si>
  <si>
    <t>工業数学４</t>
    <rPh sb="0" eb="2">
      <t>コウギョウ</t>
    </rPh>
    <rPh sb="2" eb="4">
      <t>スウガク</t>
    </rPh>
    <phoneticPr fontId="2"/>
  </si>
  <si>
    <t>高屋　智久</t>
    <rPh sb="0" eb="2">
      <t>タカヤ</t>
    </rPh>
    <rPh sb="3" eb="5">
      <t>トモヒサ</t>
    </rPh>
    <phoneticPr fontId="2"/>
  </si>
  <si>
    <t>F221</t>
  </si>
  <si>
    <t>応用数値解析</t>
    <rPh sb="0" eb="2">
      <t>オウヨウ</t>
    </rPh>
    <rPh sb="2" eb="4">
      <t>スウチ</t>
    </rPh>
    <rPh sb="4" eb="6">
      <t>カイセキ</t>
    </rPh>
    <phoneticPr fontId="2"/>
  </si>
  <si>
    <t>応用制御工学</t>
    <rPh sb="0" eb="6">
      <t>オウヨウセイギョコウガク</t>
    </rPh>
    <phoneticPr fontId="2"/>
  </si>
  <si>
    <t>電子物性</t>
    <rPh sb="0" eb="2">
      <t>デンシ</t>
    </rPh>
    <rPh sb="2" eb="4">
      <t>ブッセイ</t>
    </rPh>
    <phoneticPr fontId="2"/>
  </si>
  <si>
    <t>西原　功</t>
    <rPh sb="0" eb="2">
      <t>ニシハラ</t>
    </rPh>
    <rPh sb="3" eb="4">
      <t>イサオ</t>
    </rPh>
    <phoneticPr fontId="2"/>
  </si>
  <si>
    <t>論理回路基礎</t>
    <rPh sb="0" eb="4">
      <t>ロンリカイロ</t>
    </rPh>
    <rPh sb="4" eb="6">
      <t>キソ</t>
    </rPh>
    <phoneticPr fontId="2"/>
  </si>
  <si>
    <t>鳥山　朋二</t>
    <rPh sb="0" eb="2">
      <t>トリヤマ</t>
    </rPh>
    <rPh sb="3" eb="4">
      <t>トモ</t>
    </rPh>
    <rPh sb="4" eb="5">
      <t>ニ</t>
    </rPh>
    <phoneticPr fontId="2"/>
  </si>
  <si>
    <t>N206</t>
    <phoneticPr fontId="2"/>
  </si>
  <si>
    <t>榊原　一紀</t>
    <rPh sb="0" eb="2">
      <t>サカキバラ</t>
    </rPh>
    <rPh sb="3" eb="5">
      <t>カズノリ</t>
    </rPh>
    <phoneticPr fontId="2"/>
  </si>
  <si>
    <t>画像処理基礎</t>
    <rPh sb="0" eb="6">
      <t>ガゾウショリキソ</t>
    </rPh>
    <phoneticPr fontId="2"/>
  </si>
  <si>
    <t>中田　崇行</t>
    <rPh sb="0" eb="2">
      <t>ナカタ</t>
    </rPh>
    <rPh sb="3" eb="5">
      <t>タカユキ</t>
    </rPh>
    <phoneticPr fontId="2"/>
  </si>
  <si>
    <t>情報理論</t>
    <rPh sb="0" eb="2">
      <t>ジョウホウ</t>
    </rPh>
    <rPh sb="2" eb="4">
      <t>リロン</t>
    </rPh>
    <phoneticPr fontId="2"/>
  </si>
  <si>
    <t>組み込みシステム工学</t>
    <rPh sb="0" eb="1">
      <t>ク</t>
    </rPh>
    <rPh sb="2" eb="3">
      <t>コ</t>
    </rPh>
    <rPh sb="8" eb="10">
      <t>コウガク</t>
    </rPh>
    <phoneticPr fontId="2"/>
  </si>
  <si>
    <t>浦島　智</t>
    <rPh sb="0" eb="2">
      <t>ウラシマ</t>
    </rPh>
    <rPh sb="3" eb="4">
      <t>サトシ</t>
    </rPh>
    <phoneticPr fontId="2"/>
  </si>
  <si>
    <t>IoTシステムデザイン</t>
    <phoneticPr fontId="2"/>
  </si>
  <si>
    <t>岩本　健嗣</t>
    <rPh sb="0" eb="2">
      <t>イワモト</t>
    </rPh>
    <rPh sb="3" eb="5">
      <t>タケシ</t>
    </rPh>
    <phoneticPr fontId="2"/>
  </si>
  <si>
    <t>微分方程式論</t>
    <rPh sb="0" eb="6">
      <t>ビブンホウテイシキロン</t>
    </rPh>
    <phoneticPr fontId="2"/>
  </si>
  <si>
    <t>ソフトウェア工学</t>
    <rPh sb="6" eb="8">
      <t>コウガク</t>
    </rPh>
    <phoneticPr fontId="2"/>
  </si>
  <si>
    <t>中村　正樹</t>
    <rPh sb="0" eb="2">
      <t>ナカムラ</t>
    </rPh>
    <rPh sb="3" eb="5">
      <t>マサキ</t>
    </rPh>
    <phoneticPr fontId="2"/>
  </si>
  <si>
    <t>フーリエ解析学</t>
    <rPh sb="4" eb="7">
      <t>カイセキガク</t>
    </rPh>
    <phoneticPr fontId="2"/>
  </si>
  <si>
    <t>機械学習</t>
    <rPh sb="0" eb="4">
      <t>キカイガクシュウ</t>
    </rPh>
    <phoneticPr fontId="2"/>
  </si>
  <si>
    <t>唐山　英明</t>
    <rPh sb="0" eb="1">
      <t>トウ</t>
    </rPh>
    <rPh sb="1" eb="2">
      <t>ヤマ</t>
    </rPh>
    <rPh sb="3" eb="5">
      <t>ヒデアキ</t>
    </rPh>
    <phoneticPr fontId="2"/>
  </si>
  <si>
    <t>脇坂　暢</t>
  </si>
  <si>
    <t>環境リスク工学</t>
    <rPh sb="0" eb="2">
      <t>カンキョウ</t>
    </rPh>
    <rPh sb="5" eb="7">
      <t>コウガク</t>
    </rPh>
    <phoneticPr fontId="2"/>
  </si>
  <si>
    <t>端　昭彦</t>
    <rPh sb="0" eb="1">
      <t>ハタ</t>
    </rPh>
    <rPh sb="2" eb="4">
      <t>アキヒコ</t>
    </rPh>
    <phoneticPr fontId="2"/>
  </si>
  <si>
    <t>社会基盤メンテナンス工学</t>
    <rPh sb="0" eb="2">
      <t>シャカイ</t>
    </rPh>
    <rPh sb="2" eb="4">
      <t>キバン</t>
    </rPh>
    <rPh sb="10" eb="12">
      <t>コウガク</t>
    </rPh>
    <phoneticPr fontId="2"/>
  </si>
  <si>
    <t>内田　慎哉</t>
    <rPh sb="0" eb="2">
      <t>ウチダ</t>
    </rPh>
    <rPh sb="3" eb="5">
      <t>シンヤ</t>
    </rPh>
    <phoneticPr fontId="2"/>
  </si>
  <si>
    <t>伊藤　始</t>
    <rPh sb="0" eb="2">
      <t>イトウ</t>
    </rPh>
    <rPh sb="3" eb="4">
      <t>ハジメ</t>
    </rPh>
    <phoneticPr fontId="2"/>
  </si>
  <si>
    <t>環境微生物学</t>
    <rPh sb="0" eb="2">
      <t>カンキョウ</t>
    </rPh>
    <rPh sb="2" eb="6">
      <t>ビセイブツガク</t>
    </rPh>
    <phoneticPr fontId="2"/>
  </si>
  <si>
    <t>坂本　正樹</t>
    <rPh sb="0" eb="2">
      <t>サカモト</t>
    </rPh>
    <rPh sb="3" eb="5">
      <t>マサキ</t>
    </rPh>
    <phoneticPr fontId="2"/>
  </si>
  <si>
    <t>森林流域管理</t>
    <rPh sb="0" eb="2">
      <t>シンリン</t>
    </rPh>
    <rPh sb="2" eb="4">
      <t>リュウイキ</t>
    </rPh>
    <rPh sb="4" eb="6">
      <t>カンリ</t>
    </rPh>
    <phoneticPr fontId="2"/>
  </si>
  <si>
    <t>久加　朋子</t>
    <rPh sb="0" eb="2">
      <t>キュウカ</t>
    </rPh>
    <rPh sb="3" eb="5">
      <t>トモコ</t>
    </rPh>
    <phoneticPr fontId="2"/>
  </si>
  <si>
    <t>環境化学工学</t>
    <rPh sb="0" eb="2">
      <t>カンキョウ</t>
    </rPh>
    <rPh sb="2" eb="4">
      <t>カガク</t>
    </rPh>
    <rPh sb="4" eb="6">
      <t>コウガク</t>
    </rPh>
    <phoneticPr fontId="2"/>
  </si>
  <si>
    <t>大気環境管理</t>
    <rPh sb="0" eb="2">
      <t>タイキ</t>
    </rPh>
    <rPh sb="2" eb="4">
      <t>カンキョウ</t>
    </rPh>
    <rPh sb="4" eb="6">
      <t>カンリ</t>
    </rPh>
    <phoneticPr fontId="2"/>
  </si>
  <si>
    <t>川上　智規</t>
    <rPh sb="0" eb="2">
      <t>カワカミ</t>
    </rPh>
    <rPh sb="3" eb="4">
      <t>トモ</t>
    </rPh>
    <rPh sb="4" eb="5">
      <t>キ</t>
    </rPh>
    <phoneticPr fontId="2"/>
  </si>
  <si>
    <t>水質工学２</t>
    <rPh sb="0" eb="2">
      <t>スイシツ</t>
    </rPh>
    <rPh sb="2" eb="4">
      <t>コウガク</t>
    </rPh>
    <phoneticPr fontId="2"/>
  </si>
  <si>
    <t>黒田　啓介
端　昭彦</t>
    <rPh sb="0" eb="2">
      <t>クロダ</t>
    </rPh>
    <rPh sb="3" eb="5">
      <t>ケイスケ</t>
    </rPh>
    <rPh sb="6" eb="7">
      <t>ハタ</t>
    </rPh>
    <rPh sb="8" eb="10">
      <t>アキヒコ</t>
    </rPh>
    <phoneticPr fontId="2"/>
  </si>
  <si>
    <t>環境計量学</t>
    <rPh sb="0" eb="2">
      <t>カンキョウ</t>
    </rPh>
    <rPh sb="2" eb="5">
      <t>ケイリョウガク</t>
    </rPh>
    <phoneticPr fontId="2"/>
  </si>
  <si>
    <t>渡辺　幸一</t>
  </si>
  <si>
    <t>水圏生物学</t>
    <rPh sb="0" eb="2">
      <t>スイケン</t>
    </rPh>
    <rPh sb="2" eb="4">
      <t>セイブツ</t>
    </rPh>
    <rPh sb="4" eb="5">
      <t>ガク</t>
    </rPh>
    <phoneticPr fontId="2"/>
  </si>
  <si>
    <t>生化学２</t>
    <rPh sb="0" eb="3">
      <t>セイカガク</t>
    </rPh>
    <phoneticPr fontId="2"/>
  </si>
  <si>
    <t>生命科学史</t>
    <rPh sb="0" eb="2">
      <t>セイメイ</t>
    </rPh>
    <rPh sb="2" eb="4">
      <t>カガク</t>
    </rPh>
    <rPh sb="4" eb="5">
      <t>シ</t>
    </rPh>
    <phoneticPr fontId="2"/>
  </si>
  <si>
    <t>有機化学３</t>
    <rPh sb="0" eb="2">
      <t>ユウキ</t>
    </rPh>
    <rPh sb="2" eb="4">
      <t>カガク</t>
    </rPh>
    <phoneticPr fontId="2"/>
  </si>
  <si>
    <t>岸本　崇生</t>
    <rPh sb="0" eb="2">
      <t>キシモト</t>
    </rPh>
    <rPh sb="3" eb="4">
      <t>タカシ</t>
    </rPh>
    <rPh sb="4" eb="5">
      <t>イ</t>
    </rPh>
    <phoneticPr fontId="2"/>
  </si>
  <si>
    <t>K136</t>
    <phoneticPr fontId="2"/>
  </si>
  <si>
    <t>植物工学１</t>
    <rPh sb="0" eb="2">
      <t>ショクブツ</t>
    </rPh>
    <rPh sb="2" eb="4">
      <t>コウガク</t>
    </rPh>
    <phoneticPr fontId="2"/>
  </si>
  <si>
    <t>五十嵐　康弘</t>
    <rPh sb="0" eb="3">
      <t>イガラシ</t>
    </rPh>
    <rPh sb="4" eb="6">
      <t>ヤスヒロ</t>
    </rPh>
    <phoneticPr fontId="2"/>
  </si>
  <si>
    <t>食品生理学</t>
    <rPh sb="0" eb="2">
      <t>ショクヒン</t>
    </rPh>
    <rPh sb="2" eb="5">
      <t>セイリガク</t>
    </rPh>
    <phoneticPr fontId="2"/>
  </si>
  <si>
    <t>鎌倉　昌樹</t>
    <rPh sb="0" eb="2">
      <t>カマクラ</t>
    </rPh>
    <rPh sb="3" eb="5">
      <t>マサキ</t>
    </rPh>
    <phoneticPr fontId="2"/>
  </si>
  <si>
    <t>微生物学２</t>
    <rPh sb="0" eb="4">
      <t>ビセイブツガク</t>
    </rPh>
    <phoneticPr fontId="2"/>
  </si>
  <si>
    <t>基礎高分子化学</t>
    <rPh sb="0" eb="2">
      <t>キソ</t>
    </rPh>
    <rPh sb="2" eb="5">
      <t>コウブンシ</t>
    </rPh>
    <rPh sb="5" eb="7">
      <t>カガク</t>
    </rPh>
    <phoneticPr fontId="2"/>
  </si>
  <si>
    <t>中島　範行</t>
    <rPh sb="0" eb="2">
      <t>ナカジマ</t>
    </rPh>
    <rPh sb="3" eb="5">
      <t>ノリユキ</t>
    </rPh>
    <phoneticPr fontId="2"/>
  </si>
  <si>
    <t>製剤工学</t>
    <rPh sb="0" eb="2">
      <t>セイザイ</t>
    </rPh>
    <rPh sb="2" eb="4">
      <t>コウガク</t>
    </rPh>
    <phoneticPr fontId="2"/>
  </si>
  <si>
    <t>村上　達也</t>
    <rPh sb="0" eb="2">
      <t>ムラカミ</t>
    </rPh>
    <rPh sb="3" eb="5">
      <t>タツヤ</t>
    </rPh>
    <phoneticPr fontId="2"/>
  </si>
  <si>
    <t>N204</t>
    <phoneticPr fontId="2"/>
  </si>
  <si>
    <t>天然物有機化学</t>
    <rPh sb="0" eb="3">
      <t>テンネンブツ</t>
    </rPh>
    <rPh sb="3" eb="5">
      <t>ユウキ</t>
    </rPh>
    <rPh sb="5" eb="7">
      <t>カガク</t>
    </rPh>
    <phoneticPr fontId="2"/>
  </si>
  <si>
    <t>小山　靖人</t>
    <rPh sb="0" eb="2">
      <t>コヤマ</t>
    </rPh>
    <rPh sb="3" eb="5">
      <t>ヤスヒト</t>
    </rPh>
    <phoneticPr fontId="2"/>
  </si>
  <si>
    <t>バイオ医薬工学</t>
    <rPh sb="3" eb="5">
      <t>イヤク</t>
    </rPh>
    <rPh sb="5" eb="7">
      <t>コウガク</t>
    </rPh>
    <phoneticPr fontId="2"/>
  </si>
  <si>
    <t>米田　英伸</t>
    <rPh sb="0" eb="2">
      <t>コメダ</t>
    </rPh>
    <rPh sb="3" eb="5">
      <t>ヒデノブ</t>
    </rPh>
    <phoneticPr fontId="2"/>
  </si>
  <si>
    <t>分析化学</t>
    <rPh sb="0" eb="2">
      <t>ブンセキ</t>
    </rPh>
    <rPh sb="2" eb="4">
      <t>カガク</t>
    </rPh>
    <phoneticPr fontId="2"/>
  </si>
  <si>
    <t>大坂　一生</t>
    <rPh sb="0" eb="2">
      <t>オオサカ</t>
    </rPh>
    <rPh sb="3" eb="5">
      <t>イッセイ</t>
    </rPh>
    <phoneticPr fontId="2"/>
  </si>
  <si>
    <t>動物細胞工学</t>
    <rPh sb="0" eb="6">
      <t>ドウブツサイボウコウガク</t>
    </rPh>
    <phoneticPr fontId="2"/>
  </si>
  <si>
    <t>安田　佳織</t>
    <rPh sb="0" eb="2">
      <t>ヤスダ</t>
    </rPh>
    <rPh sb="3" eb="5">
      <t>カオリ</t>
    </rPh>
    <phoneticPr fontId="2"/>
  </si>
  <si>
    <t>真田　和昭</t>
    <rPh sb="0" eb="2">
      <t>サナダ</t>
    </rPh>
    <rPh sb="3" eb="5">
      <t>カズアキ</t>
    </rPh>
    <phoneticPr fontId="2"/>
  </si>
  <si>
    <t>小柳　健一</t>
    <rPh sb="0" eb="2">
      <t>コヤナギ</t>
    </rPh>
    <rPh sb="3" eb="5">
      <t>ケンイチ</t>
    </rPh>
    <phoneticPr fontId="2"/>
  </si>
  <si>
    <t>藤井　正</t>
    <rPh sb="0" eb="2">
      <t>フジイ</t>
    </rPh>
    <rPh sb="3" eb="4">
      <t>タダシ</t>
    </rPh>
    <phoneticPr fontId="2"/>
  </si>
  <si>
    <t>電子材料</t>
    <rPh sb="0" eb="2">
      <t>デンシ</t>
    </rPh>
    <rPh sb="2" eb="4">
      <t>ザイリョウ</t>
    </rPh>
    <phoneticPr fontId="2"/>
  </si>
  <si>
    <t>コンピュータアーキテクチャ</t>
    <phoneticPr fontId="2"/>
  </si>
  <si>
    <t>L203</t>
    <phoneticPr fontId="2"/>
  </si>
  <si>
    <t>岸田　亮</t>
    <rPh sb="0" eb="2">
      <t>キシダ</t>
    </rPh>
    <rPh sb="3" eb="4">
      <t>リョウ</t>
    </rPh>
    <phoneticPr fontId="2"/>
  </si>
  <si>
    <t>N213</t>
  </si>
  <si>
    <t>N210</t>
  </si>
  <si>
    <t>呉　修一
星川　圭介</t>
    <rPh sb="0" eb="1">
      <t>クレ</t>
    </rPh>
    <rPh sb="2" eb="4">
      <t>シュウイチ</t>
    </rPh>
    <rPh sb="5" eb="7">
      <t>ホシカワ</t>
    </rPh>
    <phoneticPr fontId="2"/>
  </si>
  <si>
    <t>A306</t>
    <phoneticPr fontId="2"/>
  </si>
  <si>
    <t>Ⅼ201</t>
    <phoneticPr fontId="2"/>
  </si>
  <si>
    <t>Ｎ211</t>
    <phoneticPr fontId="2"/>
  </si>
  <si>
    <t>K132</t>
    <phoneticPr fontId="2"/>
  </si>
  <si>
    <t>水</t>
  </si>
  <si>
    <t>井上　康之</t>
    <rPh sb="0" eb="2">
      <t>イノウエ</t>
    </rPh>
    <rPh sb="3" eb="5">
      <t>ヤスユキ</t>
    </rPh>
    <phoneticPr fontId="2"/>
  </si>
  <si>
    <t>情報システム</t>
    <rPh sb="0" eb="2">
      <t>ジョウホウ</t>
    </rPh>
    <phoneticPr fontId="2"/>
  </si>
  <si>
    <t>大山　英明</t>
    <rPh sb="0" eb="2">
      <t>オオヤマ</t>
    </rPh>
    <rPh sb="3" eb="4">
      <t>エイ</t>
    </rPh>
    <rPh sb="4" eb="5">
      <t>メイ</t>
    </rPh>
    <phoneticPr fontId="2"/>
  </si>
  <si>
    <t>生物学</t>
    <rPh sb="0" eb="2">
      <t>セイブツ</t>
    </rPh>
    <rPh sb="2" eb="3">
      <t>ガク</t>
    </rPh>
    <phoneticPr fontId="2"/>
  </si>
  <si>
    <t>9‐10</t>
  </si>
  <si>
    <t>DS</t>
    <phoneticPr fontId="2"/>
  </si>
  <si>
    <t>堀川　教世
木下　貴博</t>
    <rPh sb="0" eb="2">
      <t>ホリカワ</t>
    </rPh>
    <rPh sb="3" eb="5">
      <t>ノリヨ</t>
    </rPh>
    <rPh sb="6" eb="8">
      <t>キノシタ</t>
    </rPh>
    <rPh sb="9" eb="10">
      <t>キ</t>
    </rPh>
    <rPh sb="10" eb="11">
      <t>ハク</t>
    </rPh>
    <phoneticPr fontId="2"/>
  </si>
  <si>
    <t>本吉　達郎
増田　寛之
澤井　圭</t>
    <rPh sb="0" eb="2">
      <t>モトヨシ</t>
    </rPh>
    <rPh sb="3" eb="5">
      <t>タツロウ</t>
    </rPh>
    <rPh sb="6" eb="8">
      <t>マスダ</t>
    </rPh>
    <rPh sb="9" eb="11">
      <t>ヒロユキ</t>
    </rPh>
    <rPh sb="12" eb="14">
      <t>サワイ</t>
    </rPh>
    <rPh sb="15" eb="16">
      <t>ケイ</t>
    </rPh>
    <phoneticPr fontId="2"/>
  </si>
  <si>
    <t>知能,DS</t>
    <rPh sb="0" eb="2">
      <t>チノウ</t>
    </rPh>
    <phoneticPr fontId="2"/>
  </si>
  <si>
    <t>線形代数１</t>
    <phoneticPr fontId="2"/>
  </si>
  <si>
    <t>生城　真一</t>
    <rPh sb="0" eb="2">
      <t>イクシロ</t>
    </rPh>
    <rPh sb="3" eb="5">
      <t>シンイチ</t>
    </rPh>
    <phoneticPr fontId="2"/>
  </si>
  <si>
    <t>番号</t>
    <rPh sb="0" eb="2">
      <t>バンゴウ</t>
    </rPh>
    <phoneticPr fontId="2"/>
  </si>
  <si>
    <t>コード</t>
    <phoneticPr fontId="2"/>
  </si>
  <si>
    <t>★</t>
  </si>
  <si>
    <t/>
  </si>
  <si>
    <t>授業曜日/時限</t>
    <rPh sb="0" eb="4">
      <t>ジュギョウヨウビ</t>
    </rPh>
    <rPh sb="5" eb="7">
      <t>ジゲン</t>
    </rPh>
    <phoneticPr fontId="5"/>
  </si>
  <si>
    <t>PC
使用</t>
    <rPh sb="3" eb="5">
      <t>シヨウ</t>
    </rPh>
    <phoneticPr fontId="5"/>
  </si>
  <si>
    <t>募集定員</t>
    <rPh sb="0" eb="4">
      <t>ボシュウテイイン</t>
    </rPh>
    <phoneticPr fontId="5"/>
  </si>
  <si>
    <t>工学部　教養科目</t>
    <rPh sb="0" eb="3">
      <t>コウガクブ</t>
    </rPh>
    <rPh sb="4" eb="8">
      <t>キョウヨウカモク</t>
    </rPh>
    <phoneticPr fontId="2"/>
  </si>
  <si>
    <t>工学部　専門科目</t>
    <rPh sb="0" eb="3">
      <t>コウガクブ</t>
    </rPh>
    <rPh sb="4" eb="6">
      <t>センモン</t>
    </rPh>
    <rPh sb="6" eb="8">
      <t>カモク</t>
    </rPh>
    <phoneticPr fontId="2"/>
  </si>
  <si>
    <t>情報工学部　専門科目</t>
    <rPh sb="0" eb="2">
      <t>ジョウホウ</t>
    </rPh>
    <rPh sb="2" eb="5">
      <t>コウガクブ</t>
    </rPh>
    <rPh sb="6" eb="8">
      <t>センモン</t>
    </rPh>
    <rPh sb="8" eb="10">
      <t>カモク</t>
    </rPh>
    <phoneticPr fontId="2"/>
  </si>
  <si>
    <t>難易度</t>
    <rPh sb="0" eb="3">
      <t>ナンイド</t>
    </rPh>
    <phoneticPr fontId="5"/>
  </si>
  <si>
    <t>試聴日</t>
    <rPh sb="0" eb="2">
      <t>シチョウ</t>
    </rPh>
    <rPh sb="2" eb="3">
      <t>ヒ</t>
    </rPh>
    <phoneticPr fontId="2"/>
  </si>
  <si>
    <t>材料力学１</t>
    <rPh sb="0" eb="2">
      <t>ザイリョウ</t>
    </rPh>
    <rPh sb="2" eb="4">
      <t>リキガク</t>
    </rPh>
    <phoneticPr fontId="2"/>
  </si>
  <si>
    <t>電磁気学１</t>
    <rPh sb="0" eb="4">
      <t>デンジキガク</t>
    </rPh>
    <phoneticPr fontId="2"/>
  </si>
  <si>
    <t>測量学１</t>
    <rPh sb="0" eb="2">
      <t>ソクリョウ</t>
    </rPh>
    <rPh sb="2" eb="3">
      <t>ガク</t>
    </rPh>
    <phoneticPr fontId="2"/>
  </si>
  <si>
    <t>情報数学１</t>
    <rPh sb="0" eb="2">
      <t>ジョウホウ</t>
    </rPh>
    <rPh sb="2" eb="4">
      <t>スウガク</t>
    </rPh>
    <phoneticPr fontId="2"/>
  </si>
  <si>
    <t>&amp;P2=2024&amp;P3=20240401</t>
    <phoneticPr fontId="2"/>
  </si>
  <si>
    <t>https://tpuwswebsv.pu-toyama.ac.jp/public/web/Syllabus/WebSyllabusSansho/UI/WSL_SyllabusSansho.aspx?P1=</t>
    <phoneticPr fontId="2"/>
  </si>
  <si>
    <t>法学Ⅱ（３年生）</t>
    <rPh sb="0" eb="2">
      <t>ホウガク</t>
    </rPh>
    <phoneticPr fontId="2"/>
  </si>
  <si>
    <t>法学Ⅱ（２年生）</t>
    <rPh sb="0" eb="2">
      <t>ホウガク</t>
    </rPh>
    <phoneticPr fontId="2"/>
  </si>
  <si>
    <t>比較文化学Ⅰ</t>
    <rPh sb="0" eb="2">
      <t>ヒカク</t>
    </rPh>
    <rPh sb="2" eb="5">
      <t>ブンカガク</t>
    </rPh>
    <phoneticPr fontId="2"/>
  </si>
  <si>
    <t>環境材料学（環境）</t>
    <rPh sb="0" eb="2">
      <t>カンキョウ</t>
    </rPh>
    <rPh sb="2" eb="4">
      <t>ザイリョウ</t>
    </rPh>
    <rPh sb="4" eb="5">
      <t>ガク</t>
    </rPh>
    <rPh sb="6" eb="8">
      <t>カンキョウ</t>
    </rPh>
    <phoneticPr fontId="2"/>
  </si>
  <si>
    <t>半導体物性</t>
    <rPh sb="0" eb="3">
      <t>ハンドウタイ</t>
    </rPh>
    <rPh sb="3" eb="5">
      <t>ブッセイ</t>
    </rPh>
    <phoneticPr fontId="2"/>
  </si>
  <si>
    <t>化学Ⅰ（電気電子）</t>
    <rPh sb="0" eb="2">
      <t>カガク</t>
    </rPh>
    <phoneticPr fontId="2"/>
  </si>
  <si>
    <t>物理学Ⅰ</t>
    <phoneticPr fontId="2"/>
  </si>
  <si>
    <t>化学Ⅰ（生物）</t>
    <rPh sb="0" eb="2">
      <t>カガク</t>
    </rPh>
    <phoneticPr fontId="2"/>
  </si>
  <si>
    <t>数学Ⅰ（電気電子）</t>
    <rPh sb="0" eb="2">
      <t>スウガク</t>
    </rPh>
    <phoneticPr fontId="2"/>
  </si>
  <si>
    <t>奥　直也</t>
    <phoneticPr fontId="2"/>
  </si>
  <si>
    <t>令和6年度前期　県民開放授業科目一覧</t>
    <rPh sb="0" eb="2">
      <t>レイワ</t>
    </rPh>
    <rPh sb="3" eb="5">
      <t>ネンド</t>
    </rPh>
    <rPh sb="5" eb="7">
      <t>ゼンキ</t>
    </rPh>
    <rPh sb="8" eb="14">
      <t>ケンミンカイホウジュギョウ</t>
    </rPh>
    <rPh sb="14" eb="16">
      <t>カモク</t>
    </rPh>
    <rPh sb="16" eb="18">
      <t>イチラン</t>
    </rPh>
    <phoneticPr fontId="2"/>
  </si>
  <si>
    <t>加藤　悠一</t>
    <rPh sb="0" eb="2">
      <t>カトウ</t>
    </rPh>
    <rPh sb="3" eb="5">
      <t>ユウイチ</t>
    </rPh>
    <phoneticPr fontId="2"/>
  </si>
  <si>
    <t>4/8
4/15</t>
  </si>
  <si>
    <t>4/9
4/16</t>
  </si>
  <si>
    <t>4/10
4/17</t>
  </si>
  <si>
    <t>4/11
4/18</t>
  </si>
  <si>
    <t>4/12
4/19</t>
  </si>
  <si>
    <t>授業科目名</t>
    <rPh sb="0" eb="5">
      <t>ジュギョウカモクメイ</t>
    </rPh>
    <phoneticPr fontId="2"/>
  </si>
  <si>
    <t>担当教員学科等</t>
    <rPh sb="0" eb="4">
      <t>タントウキョウイン</t>
    </rPh>
    <rPh sb="4" eb="6">
      <t>ガッカ</t>
    </rPh>
    <rPh sb="6" eb="7">
      <t>トウ</t>
    </rPh>
    <phoneticPr fontId="5"/>
  </si>
  <si>
    <t>担当教員氏名</t>
    <rPh sb="0" eb="4">
      <t>タントウキョウイン</t>
    </rPh>
    <rPh sb="4" eb="6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</si>
</sst>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3" borderId="1" xfId="0" applyFont="1" applyFill="1" applyBorder="1">
      <alignment vertical="center"/>
    </xf>
    <xf numFmtId="0" fontId="9" fillId="0" borderId="1" xfId="2" applyBorder="1" applyAlignment="1">
      <alignment vertical="center" wrapText="1"/>
    </xf>
    <xf numFmtId="0" fontId="10" fillId="0" borderId="0" xfId="0" applyFont="1" applyAlignment="1">
      <alignment vertical="center"/>
    </xf>
    <xf numFmtId="49" fontId="9" fillId="0" borderId="0" xfId="2" applyNumberFormat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Font="1" applyBorder="1" applyAlignment="1">
      <alignment vertical="center" wrapText="1"/>
    </xf>
    <xf numFmtId="0" fontId="9" fillId="0" borderId="12" xfId="2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4" xfId="2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9" fillId="0" borderId="14" xfId="2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64D50171-38AB-4F65-AFBC-41623C7573C7}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puwswebsv.pu-toyama.ac.jp/public/web/Syllabus/WebSyllabusSansho/UI/WSL_SyllabusSansho.aspx?P1=" TargetMode="External"/><Relationship Id="rId1" Type="http://schemas.openxmlformats.org/officeDocument/2006/relationships/hyperlink" Target="https://tpuwswebsv.pu-toyama.ac.jp/public/web/Syllabus/WebSyllabusSansho/UI/WSL_SyllabusSansho.aspx?P1=1011333&amp;P2=2024&amp;P3=20240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D6BA-5A9C-43DF-96AE-05CB8D23E36C}">
  <dimension ref="A1:AC99"/>
  <sheetViews>
    <sheetView tabSelected="1" zoomScale="110" zoomScaleNormal="110" zoomScaleSheetLayoutView="110" workbookViewId="0">
      <selection activeCell="C65" sqref="C65"/>
    </sheetView>
  </sheetViews>
  <sheetFormatPr defaultRowHeight="14.25" x14ac:dyDescent="0.15"/>
  <cols>
    <col min="1" max="1" width="5.5" bestFit="1" customWidth="1"/>
    <col min="3" max="3" width="16.375" hidden="1" customWidth="1"/>
    <col min="4" max="4" width="17.125" customWidth="1"/>
    <col min="5" max="5" width="4.5" bestFit="1" customWidth="1"/>
    <col min="6" max="6" width="8" bestFit="1" customWidth="1"/>
    <col min="7" max="7" width="15" customWidth="1"/>
    <col min="8" max="8" width="3.375" bestFit="1" customWidth="1"/>
    <col min="9" max="9" width="5.5" bestFit="1" customWidth="1"/>
    <col min="11" max="11" width="5.25" bestFit="1" customWidth="1"/>
    <col min="12" max="12" width="5" customWidth="1"/>
    <col min="13" max="13" width="5.875" customWidth="1"/>
    <col min="14" max="14" width="5.5" customWidth="1"/>
    <col min="15" max="16" width="9" customWidth="1"/>
  </cols>
  <sheetData>
    <row r="1" spans="1:29" ht="42.75" customHeight="1" x14ac:dyDescent="0.15">
      <c r="A1" s="7" t="s">
        <v>252</v>
      </c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3"/>
      <c r="S1" s="1"/>
      <c r="T1" s="1"/>
      <c r="U1" s="1"/>
      <c r="V1" s="12"/>
      <c r="W1" s="1"/>
      <c r="X1" s="1"/>
      <c r="Y1" s="1"/>
      <c r="Z1" s="1"/>
      <c r="AA1" s="1"/>
      <c r="AB1" s="3"/>
      <c r="AC1" s="34" t="s">
        <v>240</v>
      </c>
    </row>
    <row r="2" spans="1:29" ht="30" customHeight="1" thickBot="1" x14ac:dyDescent="0.2">
      <c r="A2" s="7" t="s">
        <v>231</v>
      </c>
      <c r="E2" s="1"/>
      <c r="F2" s="1"/>
      <c r="G2" s="1"/>
      <c r="H2" s="1"/>
      <c r="I2" s="1"/>
      <c r="J2" s="1"/>
      <c r="K2" s="1"/>
      <c r="L2" s="1"/>
      <c r="M2" s="1"/>
      <c r="N2" s="1"/>
      <c r="O2" s="34"/>
      <c r="P2" s="1"/>
      <c r="Q2" s="3"/>
      <c r="S2" s="1"/>
      <c r="T2" s="1"/>
      <c r="U2" s="1"/>
      <c r="V2" s="33"/>
      <c r="W2" s="1"/>
      <c r="X2" s="1"/>
      <c r="Y2" s="1"/>
      <c r="Z2" s="1"/>
      <c r="AA2" s="1"/>
      <c r="AB2" s="34"/>
      <c r="AC2" s="34" t="s">
        <v>241</v>
      </c>
    </row>
    <row r="3" spans="1:29" ht="40.5" x14ac:dyDescent="0.15">
      <c r="A3" s="54" t="s">
        <v>224</v>
      </c>
      <c r="B3" s="53" t="s">
        <v>225</v>
      </c>
      <c r="C3" s="53" t="s">
        <v>0</v>
      </c>
      <c r="D3" s="53" t="s">
        <v>259</v>
      </c>
      <c r="E3" s="55" t="s">
        <v>229</v>
      </c>
      <c r="F3" s="56" t="s">
        <v>260</v>
      </c>
      <c r="G3" s="57" t="s">
        <v>261</v>
      </c>
      <c r="H3" s="62" t="s">
        <v>228</v>
      </c>
      <c r="I3" s="63"/>
      <c r="J3" s="58" t="s">
        <v>1</v>
      </c>
      <c r="K3" s="58" t="s">
        <v>230</v>
      </c>
      <c r="L3" s="59" t="s">
        <v>234</v>
      </c>
      <c r="M3" s="60" t="s">
        <v>235</v>
      </c>
    </row>
    <row r="4" spans="1:29" ht="38.1" customHeight="1" x14ac:dyDescent="0.15">
      <c r="A4" s="19">
        <v>1</v>
      </c>
      <c r="B4" s="20">
        <v>1011331</v>
      </c>
      <c r="C4" s="25" t="s">
        <v>242</v>
      </c>
      <c r="D4" s="61" t="str">
        <f t="shared" ref="D4:D23" si="0">HYPERLINK($AC$2&amp;$B4&amp;$AC$1,$C4)</f>
        <v>法学Ⅱ（３年生）</v>
      </c>
      <c r="E4" s="23" t="s">
        <v>226</v>
      </c>
      <c r="F4" s="8" t="s">
        <v>3</v>
      </c>
      <c r="G4" s="25" t="s">
        <v>16</v>
      </c>
      <c r="H4" s="4" t="s">
        <v>4</v>
      </c>
      <c r="I4" s="5" t="s">
        <v>25</v>
      </c>
      <c r="J4" s="4" t="s">
        <v>30</v>
      </c>
      <c r="K4" s="10">
        <v>5</v>
      </c>
      <c r="L4" s="8" t="s">
        <v>11</v>
      </c>
      <c r="M4" s="13" t="s">
        <v>254</v>
      </c>
    </row>
    <row r="5" spans="1:29" ht="38.1" customHeight="1" x14ac:dyDescent="0.15">
      <c r="A5" s="19">
        <f t="shared" ref="A5:A23" si="1">A4+1</f>
        <v>2</v>
      </c>
      <c r="B5" s="20">
        <v>1011510</v>
      </c>
      <c r="C5" s="25" t="s">
        <v>9</v>
      </c>
      <c r="D5" s="32" t="str">
        <f t="shared" si="0"/>
        <v>経済学Ⅰ</v>
      </c>
      <c r="E5" s="23" t="s">
        <v>227</v>
      </c>
      <c r="F5" s="8" t="s">
        <v>3</v>
      </c>
      <c r="G5" s="27" t="s">
        <v>10</v>
      </c>
      <c r="H5" s="4" t="s">
        <v>4</v>
      </c>
      <c r="I5" s="5" t="s">
        <v>12</v>
      </c>
      <c r="J5" s="4" t="s">
        <v>13</v>
      </c>
      <c r="K5" s="10">
        <v>3</v>
      </c>
      <c r="L5" s="8" t="s">
        <v>11</v>
      </c>
      <c r="M5" s="13" t="s">
        <v>254</v>
      </c>
    </row>
    <row r="6" spans="1:29" ht="38.1" customHeight="1" x14ac:dyDescent="0.15">
      <c r="A6" s="19">
        <f t="shared" si="1"/>
        <v>3</v>
      </c>
      <c r="B6" s="20">
        <v>1011512</v>
      </c>
      <c r="C6" s="25" t="s">
        <v>15</v>
      </c>
      <c r="D6" s="32" t="str">
        <f t="shared" si="0"/>
        <v>法学Ⅰ</v>
      </c>
      <c r="E6" s="23" t="s">
        <v>226</v>
      </c>
      <c r="F6" s="8" t="s">
        <v>3</v>
      </c>
      <c r="G6" s="27" t="s">
        <v>16</v>
      </c>
      <c r="H6" s="4" t="s">
        <v>4</v>
      </c>
      <c r="I6" s="5" t="s">
        <v>12</v>
      </c>
      <c r="J6" s="4" t="s">
        <v>6</v>
      </c>
      <c r="K6" s="10">
        <v>5</v>
      </c>
      <c r="L6" s="8" t="s">
        <v>11</v>
      </c>
      <c r="M6" s="13" t="s">
        <v>254</v>
      </c>
    </row>
    <row r="7" spans="1:29" ht="38.1" customHeight="1" x14ac:dyDescent="0.15">
      <c r="A7" s="19">
        <f t="shared" si="1"/>
        <v>4</v>
      </c>
      <c r="B7" s="20">
        <v>1011513</v>
      </c>
      <c r="C7" s="35" t="s">
        <v>244</v>
      </c>
      <c r="D7" s="32" t="str">
        <f t="shared" si="0"/>
        <v>比較文化学Ⅰ</v>
      </c>
      <c r="E7" s="23" t="s">
        <v>226</v>
      </c>
      <c r="F7" s="8" t="s">
        <v>3</v>
      </c>
      <c r="G7" s="28" t="s">
        <v>18</v>
      </c>
      <c r="H7" s="4" t="s">
        <v>4</v>
      </c>
      <c r="I7" s="9" t="s">
        <v>12</v>
      </c>
      <c r="J7" s="8" t="s">
        <v>57</v>
      </c>
      <c r="K7" s="10">
        <v>2</v>
      </c>
      <c r="L7" s="8" t="s">
        <v>66</v>
      </c>
      <c r="M7" s="13" t="s">
        <v>254</v>
      </c>
    </row>
    <row r="8" spans="1:29" ht="38.1" customHeight="1" x14ac:dyDescent="0.15">
      <c r="A8" s="19">
        <f t="shared" si="1"/>
        <v>5</v>
      </c>
      <c r="B8" s="20">
        <v>1011514</v>
      </c>
      <c r="C8" s="25" t="s">
        <v>20</v>
      </c>
      <c r="D8" s="32" t="str">
        <f t="shared" si="0"/>
        <v>心理学Ⅰ</v>
      </c>
      <c r="E8" s="23" t="s">
        <v>226</v>
      </c>
      <c r="F8" s="8" t="s">
        <v>3</v>
      </c>
      <c r="G8" s="27" t="s">
        <v>21</v>
      </c>
      <c r="H8" s="4" t="s">
        <v>4</v>
      </c>
      <c r="I8" s="5" t="s">
        <v>12</v>
      </c>
      <c r="J8" s="4" t="s">
        <v>22</v>
      </c>
      <c r="K8" s="10">
        <v>3</v>
      </c>
      <c r="L8" s="8" t="s">
        <v>11</v>
      </c>
      <c r="M8" s="13" t="s">
        <v>254</v>
      </c>
    </row>
    <row r="9" spans="1:29" ht="38.1" customHeight="1" x14ac:dyDescent="0.15">
      <c r="A9" s="19">
        <f t="shared" si="1"/>
        <v>6</v>
      </c>
      <c r="B9" s="20">
        <v>1011917</v>
      </c>
      <c r="C9" s="25" t="s">
        <v>216</v>
      </c>
      <c r="D9" s="32" t="str">
        <f t="shared" si="0"/>
        <v>生物学</v>
      </c>
      <c r="E9" s="23" t="s">
        <v>227</v>
      </c>
      <c r="F9" s="8" t="s">
        <v>3</v>
      </c>
      <c r="G9" s="27" t="s">
        <v>39</v>
      </c>
      <c r="H9" s="4" t="s">
        <v>4</v>
      </c>
      <c r="I9" s="5" t="s">
        <v>217</v>
      </c>
      <c r="J9" s="4" t="s">
        <v>57</v>
      </c>
      <c r="K9" s="10">
        <v>3</v>
      </c>
      <c r="L9" s="8" t="s">
        <v>11</v>
      </c>
      <c r="M9" s="13" t="s">
        <v>254</v>
      </c>
    </row>
    <row r="10" spans="1:29" ht="38.1" customHeight="1" x14ac:dyDescent="0.15">
      <c r="A10" s="19">
        <f t="shared" si="1"/>
        <v>7</v>
      </c>
      <c r="B10" s="20">
        <v>1012111</v>
      </c>
      <c r="C10" s="25" t="s">
        <v>26</v>
      </c>
      <c r="D10" s="32" t="str">
        <f t="shared" si="0"/>
        <v>数学Ⅰ</v>
      </c>
      <c r="E10" s="23" t="s">
        <v>226</v>
      </c>
      <c r="F10" s="8" t="s">
        <v>3</v>
      </c>
      <c r="G10" s="27" t="s">
        <v>27</v>
      </c>
      <c r="H10" s="4" t="s">
        <v>28</v>
      </c>
      <c r="I10" s="5" t="s">
        <v>29</v>
      </c>
      <c r="J10" s="4" t="s">
        <v>14</v>
      </c>
      <c r="K10" s="10">
        <v>3</v>
      </c>
      <c r="L10" s="8" t="s">
        <v>11</v>
      </c>
      <c r="M10" s="13" t="s">
        <v>255</v>
      </c>
    </row>
    <row r="11" spans="1:29" ht="38.1" customHeight="1" x14ac:dyDescent="0.15">
      <c r="A11" s="19">
        <f t="shared" si="1"/>
        <v>8</v>
      </c>
      <c r="B11" s="20">
        <v>1012127</v>
      </c>
      <c r="C11" s="25" t="s">
        <v>44</v>
      </c>
      <c r="D11" s="32" t="str">
        <f t="shared" si="0"/>
        <v>生物物理化学１</v>
      </c>
      <c r="E11" s="23" t="s">
        <v>227</v>
      </c>
      <c r="F11" s="8" t="s">
        <v>3</v>
      </c>
      <c r="G11" s="27" t="s">
        <v>33</v>
      </c>
      <c r="H11" s="4" t="s">
        <v>34</v>
      </c>
      <c r="I11" s="5" t="s">
        <v>29</v>
      </c>
      <c r="J11" s="4" t="s">
        <v>46</v>
      </c>
      <c r="K11" s="10">
        <v>5</v>
      </c>
      <c r="L11" s="8" t="s">
        <v>45</v>
      </c>
      <c r="M11" s="13" t="s">
        <v>255</v>
      </c>
    </row>
    <row r="12" spans="1:29" ht="38.1" customHeight="1" x14ac:dyDescent="0.15">
      <c r="A12" s="19">
        <f t="shared" si="1"/>
        <v>9</v>
      </c>
      <c r="B12" s="20">
        <v>1012315</v>
      </c>
      <c r="C12" s="35" t="s">
        <v>247</v>
      </c>
      <c r="D12" s="32" t="str">
        <f t="shared" si="0"/>
        <v>化学Ⅰ（電気電子）</v>
      </c>
      <c r="E12" s="23" t="s">
        <v>227</v>
      </c>
      <c r="F12" s="8" t="s">
        <v>3</v>
      </c>
      <c r="G12" s="27" t="s">
        <v>33</v>
      </c>
      <c r="H12" s="4" t="s">
        <v>34</v>
      </c>
      <c r="I12" s="5" t="s">
        <v>25</v>
      </c>
      <c r="J12" s="4" t="s">
        <v>208</v>
      </c>
      <c r="K12" s="10">
        <v>3</v>
      </c>
      <c r="L12" s="8" t="s">
        <v>11</v>
      </c>
      <c r="M12" s="13" t="s">
        <v>255</v>
      </c>
    </row>
    <row r="13" spans="1:29" ht="38.1" customHeight="1" x14ac:dyDescent="0.15">
      <c r="A13" s="19">
        <f t="shared" si="1"/>
        <v>10</v>
      </c>
      <c r="B13" s="52">
        <v>1012519</v>
      </c>
      <c r="C13" s="25" t="s">
        <v>248</v>
      </c>
      <c r="D13" s="32" t="str">
        <f t="shared" si="0"/>
        <v>物理学Ⅰ</v>
      </c>
      <c r="E13" s="23" t="s">
        <v>226</v>
      </c>
      <c r="F13" s="8" t="s">
        <v>3</v>
      </c>
      <c r="G13" s="27" t="s">
        <v>41</v>
      </c>
      <c r="H13" s="4" t="s">
        <v>28</v>
      </c>
      <c r="I13" s="5" t="s">
        <v>42</v>
      </c>
      <c r="J13" s="4" t="s">
        <v>23</v>
      </c>
      <c r="K13" s="10">
        <v>3</v>
      </c>
      <c r="L13" s="8" t="s">
        <v>11</v>
      </c>
      <c r="M13" s="13" t="s">
        <v>255</v>
      </c>
    </row>
    <row r="14" spans="1:29" ht="38.1" customHeight="1" x14ac:dyDescent="0.15">
      <c r="A14" s="19">
        <f t="shared" si="1"/>
        <v>11</v>
      </c>
      <c r="B14" s="52">
        <v>1012719</v>
      </c>
      <c r="C14" s="25" t="s">
        <v>26</v>
      </c>
      <c r="D14" s="32" t="str">
        <f t="shared" si="0"/>
        <v>数学Ⅰ</v>
      </c>
      <c r="E14" s="23" t="s">
        <v>226</v>
      </c>
      <c r="F14" s="8" t="s">
        <v>3</v>
      </c>
      <c r="G14" s="27" t="s">
        <v>49</v>
      </c>
      <c r="H14" s="4" t="s">
        <v>34</v>
      </c>
      <c r="I14" s="5" t="s">
        <v>43</v>
      </c>
      <c r="J14" s="4" t="s">
        <v>37</v>
      </c>
      <c r="K14" s="10">
        <v>3</v>
      </c>
      <c r="L14" s="8" t="s">
        <v>11</v>
      </c>
      <c r="M14" s="13" t="s">
        <v>255</v>
      </c>
    </row>
    <row r="15" spans="1:29" ht="38.1" customHeight="1" x14ac:dyDescent="0.15">
      <c r="A15" s="19">
        <f t="shared" si="1"/>
        <v>12</v>
      </c>
      <c r="B15" s="52">
        <v>1013113</v>
      </c>
      <c r="C15" s="26" t="s">
        <v>222</v>
      </c>
      <c r="D15" s="32" t="str">
        <f t="shared" si="0"/>
        <v>線形代数１</v>
      </c>
      <c r="E15" s="23" t="s">
        <v>226</v>
      </c>
      <c r="F15" s="8" t="s">
        <v>3</v>
      </c>
      <c r="G15" s="28" t="s">
        <v>49</v>
      </c>
      <c r="H15" s="8" t="s">
        <v>47</v>
      </c>
      <c r="I15" s="9" t="s">
        <v>29</v>
      </c>
      <c r="J15" s="8" t="s">
        <v>37</v>
      </c>
      <c r="K15" s="10">
        <v>3</v>
      </c>
      <c r="L15" s="8" t="s">
        <v>11</v>
      </c>
      <c r="M15" s="13" t="s">
        <v>256</v>
      </c>
    </row>
    <row r="16" spans="1:29" ht="38.1" customHeight="1" x14ac:dyDescent="0.15">
      <c r="A16" s="19">
        <f t="shared" si="1"/>
        <v>13</v>
      </c>
      <c r="B16" s="52">
        <v>1015115</v>
      </c>
      <c r="C16" s="25" t="s">
        <v>31</v>
      </c>
      <c r="D16" s="32" t="str">
        <f t="shared" si="0"/>
        <v>化学Ⅰ</v>
      </c>
      <c r="E16" s="23" t="s">
        <v>227</v>
      </c>
      <c r="F16" s="8" t="s">
        <v>3</v>
      </c>
      <c r="G16" s="27" t="s">
        <v>36</v>
      </c>
      <c r="H16" s="4" t="s">
        <v>47</v>
      </c>
      <c r="I16" s="5" t="s">
        <v>29</v>
      </c>
      <c r="J16" s="4" t="s">
        <v>22</v>
      </c>
      <c r="K16" s="10">
        <v>10</v>
      </c>
      <c r="L16" s="8" t="s">
        <v>11</v>
      </c>
      <c r="M16" s="13" t="s">
        <v>256</v>
      </c>
    </row>
    <row r="17" spans="1:13" ht="38.1" customHeight="1" x14ac:dyDescent="0.15">
      <c r="A17" s="19">
        <f t="shared" si="1"/>
        <v>14</v>
      </c>
      <c r="B17" s="52">
        <v>1013114</v>
      </c>
      <c r="C17" s="25" t="s">
        <v>26</v>
      </c>
      <c r="D17" s="32" t="str">
        <f t="shared" si="0"/>
        <v>数学Ⅰ</v>
      </c>
      <c r="E17" s="23" t="s">
        <v>226</v>
      </c>
      <c r="F17" s="8" t="s">
        <v>3</v>
      </c>
      <c r="G17" s="27" t="s">
        <v>50</v>
      </c>
      <c r="H17" s="4" t="s">
        <v>47</v>
      </c>
      <c r="I17" s="5" t="s">
        <v>48</v>
      </c>
      <c r="J17" s="4" t="s">
        <v>14</v>
      </c>
      <c r="K17" s="10">
        <v>3</v>
      </c>
      <c r="L17" s="8" t="s">
        <v>11</v>
      </c>
      <c r="M17" s="13" t="s">
        <v>256</v>
      </c>
    </row>
    <row r="18" spans="1:13" ht="38.1" customHeight="1" x14ac:dyDescent="0.15">
      <c r="A18" s="19">
        <f t="shared" si="1"/>
        <v>15</v>
      </c>
      <c r="B18" s="20">
        <v>1011917</v>
      </c>
      <c r="C18" s="25" t="s">
        <v>216</v>
      </c>
      <c r="D18" s="32" t="str">
        <f t="shared" si="0"/>
        <v>生物学</v>
      </c>
      <c r="E18" s="23" t="s">
        <v>227</v>
      </c>
      <c r="F18" s="8" t="s">
        <v>3</v>
      </c>
      <c r="G18" s="27" t="s">
        <v>51</v>
      </c>
      <c r="H18" s="4" t="s">
        <v>47</v>
      </c>
      <c r="I18" s="5" t="s">
        <v>25</v>
      </c>
      <c r="J18" s="4" t="s">
        <v>205</v>
      </c>
      <c r="K18" s="10">
        <v>3</v>
      </c>
      <c r="L18" s="8" t="s">
        <v>11</v>
      </c>
      <c r="M18" s="13" t="s">
        <v>256</v>
      </c>
    </row>
    <row r="19" spans="1:13" ht="38.1" customHeight="1" x14ac:dyDescent="0.15">
      <c r="A19" s="19">
        <f t="shared" si="1"/>
        <v>16</v>
      </c>
      <c r="B19" s="20">
        <v>1014307</v>
      </c>
      <c r="C19" s="35" t="s">
        <v>249</v>
      </c>
      <c r="D19" s="32" t="str">
        <f t="shared" si="0"/>
        <v>化学Ⅰ（生物）</v>
      </c>
      <c r="E19" s="23" t="s">
        <v>227</v>
      </c>
      <c r="F19" s="8" t="s">
        <v>3</v>
      </c>
      <c r="G19" s="27" t="s">
        <v>33</v>
      </c>
      <c r="H19" s="4" t="s">
        <v>54</v>
      </c>
      <c r="I19" s="5" t="s">
        <v>5</v>
      </c>
      <c r="J19" s="4" t="s">
        <v>23</v>
      </c>
      <c r="K19" s="10">
        <v>3</v>
      </c>
      <c r="L19" s="8" t="s">
        <v>11</v>
      </c>
      <c r="M19" s="13" t="s">
        <v>257</v>
      </c>
    </row>
    <row r="20" spans="1:13" ht="38.1" customHeight="1" x14ac:dyDescent="0.15">
      <c r="A20" s="19">
        <f t="shared" si="1"/>
        <v>17</v>
      </c>
      <c r="B20" s="20">
        <v>1014323</v>
      </c>
      <c r="C20" s="25" t="s">
        <v>55</v>
      </c>
      <c r="D20" s="32" t="str">
        <f t="shared" si="0"/>
        <v>心理学Ⅱ</v>
      </c>
      <c r="E20" s="23" t="s">
        <v>226</v>
      </c>
      <c r="F20" s="8" t="s">
        <v>3</v>
      </c>
      <c r="G20" s="27" t="s">
        <v>21</v>
      </c>
      <c r="H20" s="4" t="s">
        <v>54</v>
      </c>
      <c r="I20" s="5" t="s">
        <v>5</v>
      </c>
      <c r="J20" s="4" t="s">
        <v>22</v>
      </c>
      <c r="K20" s="10">
        <v>3</v>
      </c>
      <c r="L20" s="8" t="s">
        <v>11</v>
      </c>
      <c r="M20" s="13" t="s">
        <v>257</v>
      </c>
    </row>
    <row r="21" spans="1:13" ht="38.1" customHeight="1" x14ac:dyDescent="0.15">
      <c r="A21" s="19">
        <f t="shared" si="1"/>
        <v>18</v>
      </c>
      <c r="B21" s="20">
        <v>1014326</v>
      </c>
      <c r="C21" s="25" t="s">
        <v>243</v>
      </c>
      <c r="D21" s="32" t="str">
        <f t="shared" si="0"/>
        <v>法学Ⅱ（２年生）</v>
      </c>
      <c r="E21" s="23" t="s">
        <v>226</v>
      </c>
      <c r="F21" s="8" t="s">
        <v>3</v>
      </c>
      <c r="G21" s="27" t="s">
        <v>16</v>
      </c>
      <c r="H21" s="4" t="s">
        <v>54</v>
      </c>
      <c r="I21" s="5" t="s">
        <v>25</v>
      </c>
      <c r="J21" s="4" t="s">
        <v>6</v>
      </c>
      <c r="K21" s="10">
        <v>5</v>
      </c>
      <c r="L21" s="8" t="s">
        <v>11</v>
      </c>
      <c r="M21" s="13" t="s">
        <v>257</v>
      </c>
    </row>
    <row r="22" spans="1:13" ht="38.1" customHeight="1" x14ac:dyDescent="0.15">
      <c r="A22" s="19">
        <f t="shared" si="1"/>
        <v>19</v>
      </c>
      <c r="B22" s="20">
        <v>1015513</v>
      </c>
      <c r="C22" s="25" t="s">
        <v>250</v>
      </c>
      <c r="D22" s="32" t="str">
        <f t="shared" si="0"/>
        <v>数学Ⅰ（電気電子）</v>
      </c>
      <c r="E22" s="23" t="s">
        <v>226</v>
      </c>
      <c r="F22" s="8" t="s">
        <v>3</v>
      </c>
      <c r="G22" s="27" t="s">
        <v>50</v>
      </c>
      <c r="H22" s="4" t="s">
        <v>58</v>
      </c>
      <c r="I22" s="5" t="s">
        <v>12</v>
      </c>
      <c r="J22" s="4" t="s">
        <v>8</v>
      </c>
      <c r="K22" s="10">
        <v>3</v>
      </c>
      <c r="L22" s="8" t="s">
        <v>11</v>
      </c>
      <c r="M22" s="13" t="s">
        <v>258</v>
      </c>
    </row>
    <row r="23" spans="1:13" ht="38.1" customHeight="1" thickBot="1" x14ac:dyDescent="0.2">
      <c r="A23" s="21">
        <f t="shared" si="1"/>
        <v>20</v>
      </c>
      <c r="B23" s="22">
        <v>1015537</v>
      </c>
      <c r="C23" s="30" t="s">
        <v>62</v>
      </c>
      <c r="D23" s="47" t="str">
        <f t="shared" si="0"/>
        <v>日本国憲法</v>
      </c>
      <c r="E23" s="24" t="s">
        <v>226</v>
      </c>
      <c r="F23" s="14" t="s">
        <v>3</v>
      </c>
      <c r="G23" s="30" t="s">
        <v>16</v>
      </c>
      <c r="H23" s="15" t="s">
        <v>58</v>
      </c>
      <c r="I23" s="16" t="s">
        <v>42</v>
      </c>
      <c r="J23" s="15" t="s">
        <v>19</v>
      </c>
      <c r="K23" s="17">
        <v>5</v>
      </c>
      <c r="L23" s="14" t="s">
        <v>11</v>
      </c>
      <c r="M23" s="18" t="s">
        <v>258</v>
      </c>
    </row>
    <row r="24" spans="1:13" ht="44.25" customHeight="1" thickBot="1" x14ac:dyDescent="0.2">
      <c r="A24" s="7" t="s">
        <v>232</v>
      </c>
      <c r="D24" s="1"/>
      <c r="E24" s="1"/>
      <c r="F24" s="2"/>
      <c r="G24" s="1"/>
      <c r="H24" s="3"/>
      <c r="J24" s="1"/>
      <c r="K24" s="1"/>
      <c r="L24" s="1"/>
      <c r="M24" s="12"/>
    </row>
    <row r="25" spans="1:13" ht="38.1" customHeight="1" x14ac:dyDescent="0.15">
      <c r="A25" s="36">
        <f>A22+1</f>
        <v>20</v>
      </c>
      <c r="B25" s="37">
        <v>1011121</v>
      </c>
      <c r="C25" s="38" t="s">
        <v>74</v>
      </c>
      <c r="D25" s="39" t="str">
        <f t="shared" ref="D25:D56" si="2">HYPERLINK($AC$2&amp;$B25&amp;$AC$1,$C25)</f>
        <v>機械力学</v>
      </c>
      <c r="E25" s="40" t="s">
        <v>226</v>
      </c>
      <c r="F25" s="41" t="s">
        <v>2</v>
      </c>
      <c r="G25" s="42" t="s">
        <v>75</v>
      </c>
      <c r="H25" s="43" t="s">
        <v>4</v>
      </c>
      <c r="I25" s="44" t="s">
        <v>48</v>
      </c>
      <c r="J25" s="43" t="s">
        <v>19</v>
      </c>
      <c r="K25" s="45">
        <v>3</v>
      </c>
      <c r="L25" s="41" t="s">
        <v>45</v>
      </c>
      <c r="M25" s="46" t="s">
        <v>254</v>
      </c>
    </row>
    <row r="26" spans="1:13" ht="38.1" customHeight="1" x14ac:dyDescent="0.15">
      <c r="A26" s="19">
        <f t="shared" ref="A26:A89" si="3">A25+1</f>
        <v>21</v>
      </c>
      <c r="B26" s="20">
        <v>1011131</v>
      </c>
      <c r="C26" s="25" t="s">
        <v>76</v>
      </c>
      <c r="D26" s="32" t="str">
        <f t="shared" si="2"/>
        <v>塑性加工学</v>
      </c>
      <c r="E26" s="23" t="s">
        <v>226</v>
      </c>
      <c r="F26" s="8" t="s">
        <v>2</v>
      </c>
      <c r="G26" s="27" t="s">
        <v>77</v>
      </c>
      <c r="H26" s="4" t="s">
        <v>4</v>
      </c>
      <c r="I26" s="5" t="s">
        <v>29</v>
      </c>
      <c r="J26" s="4" t="s">
        <v>65</v>
      </c>
      <c r="K26" s="10">
        <v>5</v>
      </c>
      <c r="L26" s="8" t="s">
        <v>45</v>
      </c>
      <c r="M26" s="13" t="s">
        <v>254</v>
      </c>
    </row>
    <row r="27" spans="1:13" ht="38.1" customHeight="1" x14ac:dyDescent="0.15">
      <c r="A27" s="19">
        <f t="shared" si="3"/>
        <v>22</v>
      </c>
      <c r="B27" s="20">
        <v>1011531</v>
      </c>
      <c r="C27" s="25" t="s">
        <v>78</v>
      </c>
      <c r="D27" s="32" t="str">
        <f t="shared" si="2"/>
        <v>LCA工学</v>
      </c>
      <c r="E27" s="23" t="s">
        <v>226</v>
      </c>
      <c r="F27" s="8" t="s">
        <v>2</v>
      </c>
      <c r="G27" s="27" t="s">
        <v>79</v>
      </c>
      <c r="H27" s="4" t="s">
        <v>4</v>
      </c>
      <c r="I27" s="5" t="s">
        <v>42</v>
      </c>
      <c r="J27" s="4" t="s">
        <v>59</v>
      </c>
      <c r="K27" s="10">
        <v>5</v>
      </c>
      <c r="L27" s="8" t="s">
        <v>45</v>
      </c>
      <c r="M27" s="13" t="s">
        <v>254</v>
      </c>
    </row>
    <row r="28" spans="1:13" ht="38.1" customHeight="1" x14ac:dyDescent="0.15">
      <c r="A28" s="19">
        <f t="shared" si="3"/>
        <v>23</v>
      </c>
      <c r="B28" s="20">
        <v>1011731</v>
      </c>
      <c r="C28" s="29" t="s">
        <v>80</v>
      </c>
      <c r="D28" s="32" t="str">
        <f t="shared" si="2"/>
        <v>複合材料工学</v>
      </c>
      <c r="E28" s="23" t="s">
        <v>226</v>
      </c>
      <c r="F28" s="8" t="s">
        <v>2</v>
      </c>
      <c r="G28" s="25" t="s">
        <v>198</v>
      </c>
      <c r="H28" s="4" t="s">
        <v>4</v>
      </c>
      <c r="I28" s="5" t="s">
        <v>43</v>
      </c>
      <c r="J28" s="4" t="s">
        <v>30</v>
      </c>
      <c r="K28" s="10">
        <v>5</v>
      </c>
      <c r="L28" s="8" t="s">
        <v>45</v>
      </c>
      <c r="M28" s="13" t="s">
        <v>254</v>
      </c>
    </row>
    <row r="29" spans="1:13" ht="35.1" customHeight="1" x14ac:dyDescent="0.15">
      <c r="A29" s="19">
        <f t="shared" si="3"/>
        <v>24</v>
      </c>
      <c r="B29" s="20">
        <v>1012331</v>
      </c>
      <c r="C29" s="25" t="s">
        <v>84</v>
      </c>
      <c r="D29" s="32" t="str">
        <f t="shared" si="2"/>
        <v>CAD/CAM</v>
      </c>
      <c r="E29" s="23" t="s">
        <v>227</v>
      </c>
      <c r="F29" s="8" t="s">
        <v>2</v>
      </c>
      <c r="G29" s="27" t="s">
        <v>79</v>
      </c>
      <c r="H29" s="4" t="s">
        <v>34</v>
      </c>
      <c r="I29" s="5" t="s">
        <v>25</v>
      </c>
      <c r="J29" s="4" t="s">
        <v>46</v>
      </c>
      <c r="K29" s="10">
        <v>5</v>
      </c>
      <c r="L29" s="8" t="s">
        <v>85</v>
      </c>
      <c r="M29" s="13" t="s">
        <v>255</v>
      </c>
    </row>
    <row r="30" spans="1:13" ht="38.1" customHeight="1" x14ac:dyDescent="0.15">
      <c r="A30" s="19">
        <f t="shared" si="3"/>
        <v>25</v>
      </c>
      <c r="B30" s="20">
        <v>1012521</v>
      </c>
      <c r="C30" s="25" t="s">
        <v>82</v>
      </c>
      <c r="D30" s="32" t="str">
        <f t="shared" si="2"/>
        <v>流体工学</v>
      </c>
      <c r="E30" s="23" t="s">
        <v>227</v>
      </c>
      <c r="F30" s="8" t="s">
        <v>2</v>
      </c>
      <c r="G30" s="27" t="s">
        <v>83</v>
      </c>
      <c r="H30" s="4" t="s">
        <v>28</v>
      </c>
      <c r="I30" s="5" t="s">
        <v>42</v>
      </c>
      <c r="J30" s="4" t="s">
        <v>13</v>
      </c>
      <c r="K30" s="10">
        <v>5</v>
      </c>
      <c r="L30" s="8" t="s">
        <v>110</v>
      </c>
      <c r="M30" s="13" t="s">
        <v>255</v>
      </c>
    </row>
    <row r="31" spans="1:13" ht="38.1" customHeight="1" x14ac:dyDescent="0.15">
      <c r="A31" s="19">
        <f t="shared" si="3"/>
        <v>26</v>
      </c>
      <c r="B31" s="20">
        <v>1013132</v>
      </c>
      <c r="C31" s="25" t="s">
        <v>88</v>
      </c>
      <c r="D31" s="32" t="str">
        <f t="shared" si="2"/>
        <v>エネルギー変換工学</v>
      </c>
      <c r="E31" s="23" t="s">
        <v>226</v>
      </c>
      <c r="F31" s="8" t="s">
        <v>2</v>
      </c>
      <c r="G31" s="27" t="s">
        <v>89</v>
      </c>
      <c r="H31" s="4" t="s">
        <v>47</v>
      </c>
      <c r="I31" s="5" t="s">
        <v>48</v>
      </c>
      <c r="J31" s="4" t="s">
        <v>19</v>
      </c>
      <c r="K31" s="10">
        <v>3</v>
      </c>
      <c r="L31" s="8" t="s">
        <v>67</v>
      </c>
      <c r="M31" s="13" t="s">
        <v>256</v>
      </c>
    </row>
    <row r="32" spans="1:13" ht="38.1" customHeight="1" x14ac:dyDescent="0.15">
      <c r="A32" s="19">
        <f t="shared" si="3"/>
        <v>27</v>
      </c>
      <c r="B32" s="20">
        <v>1013318</v>
      </c>
      <c r="C32" s="25" t="s">
        <v>86</v>
      </c>
      <c r="D32" s="32" t="str">
        <f t="shared" si="2"/>
        <v>材料強度学</v>
      </c>
      <c r="E32" s="23" t="s">
        <v>227</v>
      </c>
      <c r="F32" s="8" t="s">
        <v>2</v>
      </c>
      <c r="G32" s="25" t="s">
        <v>198</v>
      </c>
      <c r="H32" s="4" t="s">
        <v>47</v>
      </c>
      <c r="I32" s="5" t="s">
        <v>5</v>
      </c>
      <c r="J32" s="4" t="s">
        <v>30</v>
      </c>
      <c r="K32" s="10">
        <v>5</v>
      </c>
      <c r="L32" s="8" t="s">
        <v>45</v>
      </c>
      <c r="M32" s="13" t="s">
        <v>256</v>
      </c>
    </row>
    <row r="33" spans="1:13" ht="38.1" customHeight="1" x14ac:dyDescent="0.15">
      <c r="A33" s="19">
        <f t="shared" si="3"/>
        <v>28</v>
      </c>
      <c r="B33" s="20">
        <v>1013531</v>
      </c>
      <c r="C33" s="29" t="s">
        <v>90</v>
      </c>
      <c r="D33" s="32" t="str">
        <f t="shared" si="2"/>
        <v>自動車工学</v>
      </c>
      <c r="E33" s="23" t="s">
        <v>226</v>
      </c>
      <c r="F33" s="8" t="s">
        <v>2</v>
      </c>
      <c r="G33" s="25" t="s">
        <v>91</v>
      </c>
      <c r="H33" s="4" t="s">
        <v>47</v>
      </c>
      <c r="I33" s="5" t="s">
        <v>42</v>
      </c>
      <c r="J33" s="4" t="s">
        <v>59</v>
      </c>
      <c r="K33" s="10">
        <v>3</v>
      </c>
      <c r="L33" s="8" t="s">
        <v>45</v>
      </c>
      <c r="M33" s="13" t="s">
        <v>256</v>
      </c>
    </row>
    <row r="34" spans="1:13" ht="38.1" customHeight="1" x14ac:dyDescent="0.15">
      <c r="A34" s="19">
        <f t="shared" si="3"/>
        <v>29</v>
      </c>
      <c r="B34" s="20">
        <v>1013722</v>
      </c>
      <c r="C34" s="25" t="s">
        <v>87</v>
      </c>
      <c r="D34" s="32" t="str">
        <f t="shared" si="2"/>
        <v>メカトロニクス概論</v>
      </c>
      <c r="E34" s="23" t="s">
        <v>226</v>
      </c>
      <c r="F34" s="8" t="s">
        <v>2</v>
      </c>
      <c r="G34" s="27" t="s">
        <v>75</v>
      </c>
      <c r="H34" s="4" t="s">
        <v>47</v>
      </c>
      <c r="I34" s="5" t="s">
        <v>43</v>
      </c>
      <c r="J34" s="4" t="s">
        <v>13</v>
      </c>
      <c r="K34" s="10">
        <v>3</v>
      </c>
      <c r="L34" s="8" t="s">
        <v>45</v>
      </c>
      <c r="M34" s="13" t="s">
        <v>256</v>
      </c>
    </row>
    <row r="35" spans="1:13" ht="38.1" customHeight="1" x14ac:dyDescent="0.15">
      <c r="A35" s="19">
        <f t="shared" si="3"/>
        <v>30</v>
      </c>
      <c r="B35" s="20">
        <v>1013731</v>
      </c>
      <c r="C35" s="25" t="s">
        <v>92</v>
      </c>
      <c r="D35" s="32" t="str">
        <f t="shared" si="2"/>
        <v>冷却設計学</v>
      </c>
      <c r="E35" s="23" t="s">
        <v>227</v>
      </c>
      <c r="F35" s="8" t="s">
        <v>2</v>
      </c>
      <c r="G35" s="27" t="s">
        <v>93</v>
      </c>
      <c r="H35" s="4" t="s">
        <v>47</v>
      </c>
      <c r="I35" s="5" t="s">
        <v>94</v>
      </c>
      <c r="J35" s="4" t="s">
        <v>59</v>
      </c>
      <c r="K35" s="10">
        <v>3</v>
      </c>
      <c r="L35" s="8" t="s">
        <v>45</v>
      </c>
      <c r="M35" s="13" t="s">
        <v>256</v>
      </c>
    </row>
    <row r="36" spans="1:13" ht="38.1" customHeight="1" x14ac:dyDescent="0.15">
      <c r="A36" s="19">
        <f t="shared" si="3"/>
        <v>31</v>
      </c>
      <c r="B36" s="20">
        <v>1014121</v>
      </c>
      <c r="C36" s="25" t="s">
        <v>95</v>
      </c>
      <c r="D36" s="32" t="str">
        <f t="shared" si="2"/>
        <v>材料力学２</v>
      </c>
      <c r="E36" s="23" t="s">
        <v>227</v>
      </c>
      <c r="F36" s="8" t="s">
        <v>2</v>
      </c>
      <c r="G36" s="25" t="s">
        <v>96</v>
      </c>
      <c r="H36" s="4" t="s">
        <v>54</v>
      </c>
      <c r="I36" s="5" t="s">
        <v>48</v>
      </c>
      <c r="J36" s="4" t="s">
        <v>57</v>
      </c>
      <c r="K36" s="10">
        <v>3</v>
      </c>
      <c r="L36" s="8" t="s">
        <v>45</v>
      </c>
      <c r="M36" s="13" t="s">
        <v>257</v>
      </c>
    </row>
    <row r="37" spans="1:13" ht="38.1" customHeight="1" x14ac:dyDescent="0.15">
      <c r="A37" s="19">
        <f t="shared" si="3"/>
        <v>32</v>
      </c>
      <c r="B37" s="20">
        <v>1014331</v>
      </c>
      <c r="C37" s="29" t="s">
        <v>97</v>
      </c>
      <c r="D37" s="32" t="str">
        <f t="shared" si="2"/>
        <v>トライボロジー</v>
      </c>
      <c r="E37" s="23" t="s">
        <v>226</v>
      </c>
      <c r="F37" s="8" t="s">
        <v>2</v>
      </c>
      <c r="G37" s="27" t="s">
        <v>98</v>
      </c>
      <c r="H37" s="4" t="s">
        <v>54</v>
      </c>
      <c r="I37" s="5" t="s">
        <v>5</v>
      </c>
      <c r="J37" s="4" t="s">
        <v>59</v>
      </c>
      <c r="K37" s="10">
        <v>5</v>
      </c>
      <c r="L37" s="8" t="s">
        <v>45</v>
      </c>
      <c r="M37" s="13" t="s">
        <v>257</v>
      </c>
    </row>
    <row r="38" spans="1:13" ht="38.1" customHeight="1" x14ac:dyDescent="0.15">
      <c r="A38" s="19">
        <f t="shared" si="3"/>
        <v>33</v>
      </c>
      <c r="B38" s="20">
        <v>1015111</v>
      </c>
      <c r="C38" s="25" t="s">
        <v>99</v>
      </c>
      <c r="D38" s="32" t="str">
        <f t="shared" si="2"/>
        <v>工業力学</v>
      </c>
      <c r="E38" s="23" t="s">
        <v>227</v>
      </c>
      <c r="F38" s="8" t="s">
        <v>2</v>
      </c>
      <c r="G38" s="27" t="s">
        <v>100</v>
      </c>
      <c r="H38" s="4" t="s">
        <v>58</v>
      </c>
      <c r="I38" s="5" t="s">
        <v>29</v>
      </c>
      <c r="J38" s="4" t="s">
        <v>46</v>
      </c>
      <c r="K38" s="10">
        <v>5</v>
      </c>
      <c r="L38" s="8" t="s">
        <v>45</v>
      </c>
      <c r="M38" s="13" t="s">
        <v>258</v>
      </c>
    </row>
    <row r="39" spans="1:13" ht="38.1" customHeight="1" x14ac:dyDescent="0.15">
      <c r="A39" s="19">
        <f t="shared" si="3"/>
        <v>34</v>
      </c>
      <c r="B39" s="20">
        <v>1015132</v>
      </c>
      <c r="C39" s="25" t="s">
        <v>101</v>
      </c>
      <c r="D39" s="32" t="str">
        <f t="shared" si="2"/>
        <v>機械加工学</v>
      </c>
      <c r="E39" s="23" t="s">
        <v>226</v>
      </c>
      <c r="F39" s="8" t="s">
        <v>2</v>
      </c>
      <c r="G39" s="27" t="s">
        <v>77</v>
      </c>
      <c r="H39" s="4" t="s">
        <v>58</v>
      </c>
      <c r="I39" s="5" t="s">
        <v>29</v>
      </c>
      <c r="J39" s="4" t="s">
        <v>63</v>
      </c>
      <c r="K39" s="10">
        <v>5</v>
      </c>
      <c r="L39" s="8" t="s">
        <v>45</v>
      </c>
      <c r="M39" s="13" t="s">
        <v>258</v>
      </c>
    </row>
    <row r="40" spans="1:13" ht="38.1" customHeight="1" x14ac:dyDescent="0.15">
      <c r="A40" s="19">
        <f t="shared" si="3"/>
        <v>35</v>
      </c>
      <c r="B40" s="20">
        <v>1015511</v>
      </c>
      <c r="C40" s="25" t="s">
        <v>236</v>
      </c>
      <c r="D40" s="32" t="str">
        <f t="shared" si="2"/>
        <v>材料力学１</v>
      </c>
      <c r="E40" s="23" t="s">
        <v>227</v>
      </c>
      <c r="F40" s="8" t="s">
        <v>2</v>
      </c>
      <c r="G40" s="25" t="s">
        <v>219</v>
      </c>
      <c r="H40" s="4" t="s">
        <v>58</v>
      </c>
      <c r="I40" s="5" t="s">
        <v>42</v>
      </c>
      <c r="J40" s="4" t="s">
        <v>206</v>
      </c>
      <c r="K40" s="10">
        <v>3</v>
      </c>
      <c r="L40" s="8" t="s">
        <v>45</v>
      </c>
      <c r="M40" s="13" t="s">
        <v>258</v>
      </c>
    </row>
    <row r="41" spans="1:13" ht="38.1" customHeight="1" x14ac:dyDescent="0.15">
      <c r="A41" s="19">
        <f t="shared" si="3"/>
        <v>36</v>
      </c>
      <c r="B41" s="20">
        <v>1011133</v>
      </c>
      <c r="C41" s="25" t="s">
        <v>123</v>
      </c>
      <c r="D41" s="32" t="str">
        <f t="shared" si="2"/>
        <v>通信方式</v>
      </c>
      <c r="E41" s="23" t="s">
        <v>227</v>
      </c>
      <c r="F41" s="8" t="s">
        <v>32</v>
      </c>
      <c r="G41" s="27" t="s">
        <v>124</v>
      </c>
      <c r="H41" s="4" t="s">
        <v>4</v>
      </c>
      <c r="I41" s="5" t="s">
        <v>69</v>
      </c>
      <c r="J41" s="4" t="s">
        <v>56</v>
      </c>
      <c r="K41" s="10">
        <v>2</v>
      </c>
      <c r="L41" s="8" t="s">
        <v>45</v>
      </c>
      <c r="M41" s="13" t="s">
        <v>254</v>
      </c>
    </row>
    <row r="42" spans="1:13" ht="38.1" customHeight="1" x14ac:dyDescent="0.15">
      <c r="A42" s="19">
        <f t="shared" si="3"/>
        <v>37</v>
      </c>
      <c r="B42" s="20">
        <v>1011324</v>
      </c>
      <c r="C42" s="29" t="s">
        <v>237</v>
      </c>
      <c r="D42" s="32" t="str">
        <f t="shared" si="2"/>
        <v>電磁気学１</v>
      </c>
      <c r="E42" s="23" t="s">
        <v>227</v>
      </c>
      <c r="F42" s="8" t="s">
        <v>32</v>
      </c>
      <c r="G42" s="25" t="s">
        <v>126</v>
      </c>
      <c r="H42" s="4" t="s">
        <v>4</v>
      </c>
      <c r="I42" s="5" t="s">
        <v>64</v>
      </c>
      <c r="J42" s="4" t="s">
        <v>72</v>
      </c>
      <c r="K42" s="10">
        <v>3</v>
      </c>
      <c r="L42" s="8" t="s">
        <v>45</v>
      </c>
      <c r="M42" s="13" t="s">
        <v>254</v>
      </c>
    </row>
    <row r="43" spans="1:13" ht="38.1" customHeight="1" x14ac:dyDescent="0.15">
      <c r="A43" s="19">
        <f t="shared" si="3"/>
        <v>38</v>
      </c>
      <c r="B43" s="20">
        <v>1011533</v>
      </c>
      <c r="C43" s="25" t="s">
        <v>201</v>
      </c>
      <c r="D43" s="32" t="str">
        <f t="shared" si="2"/>
        <v>電子材料</v>
      </c>
      <c r="E43" s="23" t="s">
        <v>227</v>
      </c>
      <c r="F43" s="8" t="s">
        <v>32</v>
      </c>
      <c r="G43" s="27" t="s">
        <v>200</v>
      </c>
      <c r="H43" s="4" t="s">
        <v>4</v>
      </c>
      <c r="I43" s="5" t="s">
        <v>42</v>
      </c>
      <c r="J43" s="4" t="s">
        <v>203</v>
      </c>
      <c r="K43" s="10">
        <v>2</v>
      </c>
      <c r="L43" s="8" t="s">
        <v>45</v>
      </c>
      <c r="M43" s="13" t="s">
        <v>254</v>
      </c>
    </row>
    <row r="44" spans="1:13" ht="38.1" customHeight="1" x14ac:dyDescent="0.15">
      <c r="A44" s="19">
        <f t="shared" si="3"/>
        <v>39</v>
      </c>
      <c r="B44" s="20">
        <v>1011723</v>
      </c>
      <c r="C44" s="29" t="s">
        <v>81</v>
      </c>
      <c r="D44" s="32" t="str">
        <f t="shared" si="2"/>
        <v>工業数学３</v>
      </c>
      <c r="E44" s="23" t="s">
        <v>227</v>
      </c>
      <c r="F44" s="8" t="s">
        <v>32</v>
      </c>
      <c r="G44" s="27" t="s">
        <v>122</v>
      </c>
      <c r="H44" s="4" t="s">
        <v>4</v>
      </c>
      <c r="I44" s="5" t="s">
        <v>68</v>
      </c>
      <c r="J44" s="8" t="s">
        <v>13</v>
      </c>
      <c r="K44" s="10">
        <v>2</v>
      </c>
      <c r="L44" s="8" t="s">
        <v>110</v>
      </c>
      <c r="M44" s="13" t="s">
        <v>254</v>
      </c>
    </row>
    <row r="45" spans="1:13" ht="38.1" customHeight="1" x14ac:dyDescent="0.15">
      <c r="A45" s="19">
        <f t="shared" si="3"/>
        <v>40</v>
      </c>
      <c r="B45" s="20">
        <v>1013322</v>
      </c>
      <c r="C45" s="25" t="s">
        <v>128</v>
      </c>
      <c r="D45" s="32" t="str">
        <f t="shared" si="2"/>
        <v>電気回路２</v>
      </c>
      <c r="E45" s="23" t="s">
        <v>227</v>
      </c>
      <c r="F45" s="8" t="s">
        <v>32</v>
      </c>
      <c r="G45" s="25" t="s">
        <v>204</v>
      </c>
      <c r="H45" s="4" t="s">
        <v>47</v>
      </c>
      <c r="I45" s="5" t="s">
        <v>25</v>
      </c>
      <c r="J45" s="4" t="s">
        <v>46</v>
      </c>
      <c r="K45" s="10">
        <v>3</v>
      </c>
      <c r="L45" s="8" t="s">
        <v>45</v>
      </c>
      <c r="M45" s="13" t="s">
        <v>256</v>
      </c>
    </row>
    <row r="46" spans="1:13" ht="38.1" customHeight="1" x14ac:dyDescent="0.15">
      <c r="A46" s="19">
        <f t="shared" si="3"/>
        <v>41</v>
      </c>
      <c r="B46" s="20">
        <v>1013732</v>
      </c>
      <c r="C46" s="29" t="s">
        <v>131</v>
      </c>
      <c r="D46" s="32" t="str">
        <f t="shared" si="2"/>
        <v>パワーエレクトロニクス基礎</v>
      </c>
      <c r="E46" s="23" t="s">
        <v>226</v>
      </c>
      <c r="F46" s="8" t="s">
        <v>32</v>
      </c>
      <c r="G46" s="27" t="s">
        <v>132</v>
      </c>
      <c r="H46" s="4" t="s">
        <v>47</v>
      </c>
      <c r="I46" s="5" t="s">
        <v>73</v>
      </c>
      <c r="J46" s="4" t="s">
        <v>14</v>
      </c>
      <c r="K46" s="10">
        <v>3</v>
      </c>
      <c r="L46" s="8" t="s">
        <v>45</v>
      </c>
      <c r="M46" s="13" t="s">
        <v>256</v>
      </c>
    </row>
    <row r="47" spans="1:13" ht="38.1" customHeight="1" x14ac:dyDescent="0.15">
      <c r="A47" s="19">
        <f t="shared" si="3"/>
        <v>42</v>
      </c>
      <c r="B47" s="20">
        <v>1014124</v>
      </c>
      <c r="C47" s="25" t="s">
        <v>133</v>
      </c>
      <c r="D47" s="32" t="str">
        <f t="shared" si="2"/>
        <v>工業数学４</v>
      </c>
      <c r="E47" s="23" t="s">
        <v>226</v>
      </c>
      <c r="F47" s="8" t="s">
        <v>32</v>
      </c>
      <c r="G47" s="31" t="s">
        <v>134</v>
      </c>
      <c r="H47" s="4" t="s">
        <v>54</v>
      </c>
      <c r="I47" s="5" t="s">
        <v>70</v>
      </c>
      <c r="J47" s="4" t="s">
        <v>135</v>
      </c>
      <c r="K47" s="10">
        <v>3</v>
      </c>
      <c r="L47" s="8" t="s">
        <v>45</v>
      </c>
      <c r="M47" s="13" t="s">
        <v>257</v>
      </c>
    </row>
    <row r="48" spans="1:13" ht="38.1" customHeight="1" x14ac:dyDescent="0.15">
      <c r="A48" s="19">
        <f t="shared" si="3"/>
        <v>43</v>
      </c>
      <c r="B48" s="20">
        <v>1014134</v>
      </c>
      <c r="C48" s="25" t="s">
        <v>136</v>
      </c>
      <c r="D48" s="32" t="str">
        <f t="shared" si="2"/>
        <v>応用数値解析</v>
      </c>
      <c r="E48" s="23" t="s">
        <v>226</v>
      </c>
      <c r="F48" s="8" t="s">
        <v>32</v>
      </c>
      <c r="G48" s="31" t="s">
        <v>126</v>
      </c>
      <c r="H48" s="4" t="s">
        <v>54</v>
      </c>
      <c r="I48" s="5" t="s">
        <v>29</v>
      </c>
      <c r="J48" s="4" t="s">
        <v>142</v>
      </c>
      <c r="K48" s="10">
        <v>3</v>
      </c>
      <c r="L48" s="8" t="s">
        <v>85</v>
      </c>
      <c r="M48" s="13" t="s">
        <v>257</v>
      </c>
    </row>
    <row r="49" spans="1:13" ht="38.1" customHeight="1" x14ac:dyDescent="0.15">
      <c r="A49" s="19">
        <f t="shared" si="3"/>
        <v>44</v>
      </c>
      <c r="B49" s="20">
        <v>1014333</v>
      </c>
      <c r="C49" s="29" t="s">
        <v>137</v>
      </c>
      <c r="D49" s="32" t="str">
        <f t="shared" si="2"/>
        <v>応用制御工学</v>
      </c>
      <c r="E49" s="23" t="s">
        <v>226</v>
      </c>
      <c r="F49" s="8" t="s">
        <v>32</v>
      </c>
      <c r="G49" s="27" t="s">
        <v>130</v>
      </c>
      <c r="H49" s="4" t="s">
        <v>54</v>
      </c>
      <c r="I49" s="5" t="s">
        <v>52</v>
      </c>
      <c r="J49" s="4" t="s">
        <v>71</v>
      </c>
      <c r="K49" s="10">
        <v>3</v>
      </c>
      <c r="L49" s="8" t="s">
        <v>67</v>
      </c>
      <c r="M49" s="13" t="s">
        <v>257</v>
      </c>
    </row>
    <row r="50" spans="1:13" ht="38.1" customHeight="1" x14ac:dyDescent="0.15">
      <c r="A50" s="19">
        <f t="shared" si="3"/>
        <v>45</v>
      </c>
      <c r="B50" s="20">
        <v>1015334</v>
      </c>
      <c r="C50" s="25" t="s">
        <v>129</v>
      </c>
      <c r="D50" s="32" t="str">
        <f t="shared" si="2"/>
        <v>信号処理工学</v>
      </c>
      <c r="E50" s="23" t="s">
        <v>226</v>
      </c>
      <c r="F50" s="8" t="s">
        <v>32</v>
      </c>
      <c r="G50" s="27" t="s">
        <v>130</v>
      </c>
      <c r="H50" s="4" t="s">
        <v>58</v>
      </c>
      <c r="I50" s="5" t="s">
        <v>25</v>
      </c>
      <c r="J50" s="4" t="s">
        <v>210</v>
      </c>
      <c r="K50" s="10">
        <v>3</v>
      </c>
      <c r="L50" s="8" t="s">
        <v>85</v>
      </c>
      <c r="M50" s="13" t="s">
        <v>258</v>
      </c>
    </row>
    <row r="51" spans="1:13" ht="38.1" customHeight="1" x14ac:dyDescent="0.15">
      <c r="A51" s="19">
        <f t="shared" si="3"/>
        <v>46</v>
      </c>
      <c r="B51" s="20">
        <v>1015524</v>
      </c>
      <c r="C51" s="25" t="s">
        <v>138</v>
      </c>
      <c r="D51" s="32" t="str">
        <f t="shared" si="2"/>
        <v>電子物性</v>
      </c>
      <c r="E51" s="23" t="s">
        <v>227</v>
      </c>
      <c r="F51" s="8" t="s">
        <v>32</v>
      </c>
      <c r="G51" s="25" t="s">
        <v>132</v>
      </c>
      <c r="H51" s="4" t="s">
        <v>58</v>
      </c>
      <c r="I51" s="5" t="s">
        <v>53</v>
      </c>
      <c r="J51" s="4" t="s">
        <v>209</v>
      </c>
      <c r="K51" s="10">
        <v>3</v>
      </c>
      <c r="L51" s="8" t="s">
        <v>67</v>
      </c>
      <c r="M51" s="13" t="s">
        <v>258</v>
      </c>
    </row>
    <row r="52" spans="1:13" ht="38.1" customHeight="1" x14ac:dyDescent="0.15">
      <c r="A52" s="19">
        <f t="shared" si="3"/>
        <v>47</v>
      </c>
      <c r="B52" s="20">
        <v>1011135</v>
      </c>
      <c r="C52" s="29" t="s">
        <v>158</v>
      </c>
      <c r="D52" s="32" t="str">
        <f t="shared" si="2"/>
        <v>環境リスク工学</v>
      </c>
      <c r="E52" s="23" t="s">
        <v>227</v>
      </c>
      <c r="F52" s="10" t="s">
        <v>24</v>
      </c>
      <c r="G52" s="29" t="s">
        <v>159</v>
      </c>
      <c r="H52" s="4" t="s">
        <v>4</v>
      </c>
      <c r="I52" s="5" t="s">
        <v>48</v>
      </c>
      <c r="J52" s="4" t="s">
        <v>46</v>
      </c>
      <c r="K52" s="10">
        <v>3</v>
      </c>
      <c r="L52" s="8" t="s">
        <v>45</v>
      </c>
      <c r="M52" s="13" t="s">
        <v>254</v>
      </c>
    </row>
    <row r="53" spans="1:13" ht="38.1" customHeight="1" x14ac:dyDescent="0.15">
      <c r="A53" s="19">
        <f t="shared" si="3"/>
        <v>48</v>
      </c>
      <c r="B53" s="20">
        <v>1011327</v>
      </c>
      <c r="C53" s="25" t="s">
        <v>238</v>
      </c>
      <c r="D53" s="32" t="str">
        <f t="shared" si="2"/>
        <v>測量学１</v>
      </c>
      <c r="E53" s="23" t="s">
        <v>227</v>
      </c>
      <c r="F53" s="10" t="s">
        <v>24</v>
      </c>
      <c r="G53" s="25" t="s">
        <v>207</v>
      </c>
      <c r="H53" s="4" t="s">
        <v>4</v>
      </c>
      <c r="I53" s="5" t="s">
        <v>25</v>
      </c>
      <c r="J53" s="6" t="s">
        <v>46</v>
      </c>
      <c r="K53" s="10">
        <v>3</v>
      </c>
      <c r="L53" s="8" t="s">
        <v>45</v>
      </c>
      <c r="M53" s="13" t="s">
        <v>254</v>
      </c>
    </row>
    <row r="54" spans="1:13" ht="38.1" customHeight="1" x14ac:dyDescent="0.15">
      <c r="A54" s="19">
        <f t="shared" si="3"/>
        <v>49</v>
      </c>
      <c r="B54" s="20">
        <v>1011535</v>
      </c>
      <c r="C54" s="29" t="s">
        <v>160</v>
      </c>
      <c r="D54" s="32" t="str">
        <f t="shared" si="2"/>
        <v>社会基盤メンテナンス工学</v>
      </c>
      <c r="E54" s="23" t="s">
        <v>226</v>
      </c>
      <c r="F54" s="10" t="s">
        <v>24</v>
      </c>
      <c r="G54" s="29" t="s">
        <v>161</v>
      </c>
      <c r="H54" s="4" t="s">
        <v>4</v>
      </c>
      <c r="I54" s="5" t="s">
        <v>42</v>
      </c>
      <c r="J54" s="4" t="s">
        <v>17</v>
      </c>
      <c r="K54" s="10">
        <v>3</v>
      </c>
      <c r="L54" s="8" t="s">
        <v>45</v>
      </c>
      <c r="M54" s="13" t="s">
        <v>254</v>
      </c>
    </row>
    <row r="55" spans="1:13" ht="38.1" customHeight="1" x14ac:dyDescent="0.15">
      <c r="A55" s="19">
        <f t="shared" si="3"/>
        <v>50</v>
      </c>
      <c r="B55" s="20">
        <v>1012125</v>
      </c>
      <c r="C55" s="25" t="s">
        <v>245</v>
      </c>
      <c r="D55" s="32" t="str">
        <f t="shared" si="2"/>
        <v>環境材料学（環境）</v>
      </c>
      <c r="E55" s="23" t="s">
        <v>227</v>
      </c>
      <c r="F55" s="10" t="s">
        <v>24</v>
      </c>
      <c r="G55" s="27" t="s">
        <v>162</v>
      </c>
      <c r="H55" s="4" t="s">
        <v>34</v>
      </c>
      <c r="I55" s="5" t="s">
        <v>48</v>
      </c>
      <c r="J55" s="4" t="s">
        <v>37</v>
      </c>
      <c r="K55" s="10">
        <v>3</v>
      </c>
      <c r="L55" s="8" t="s">
        <v>45</v>
      </c>
      <c r="M55" s="13" t="s">
        <v>255</v>
      </c>
    </row>
    <row r="56" spans="1:13" ht="38.1" customHeight="1" x14ac:dyDescent="0.15">
      <c r="A56" s="19">
        <f t="shared" si="3"/>
        <v>51</v>
      </c>
      <c r="B56" s="20">
        <v>1012139</v>
      </c>
      <c r="C56" s="25" t="s">
        <v>165</v>
      </c>
      <c r="D56" s="32" t="str">
        <f t="shared" si="2"/>
        <v>森林流域管理</v>
      </c>
      <c r="E56" s="23" t="s">
        <v>227</v>
      </c>
      <c r="F56" s="10" t="s">
        <v>24</v>
      </c>
      <c r="G56" s="27" t="s">
        <v>166</v>
      </c>
      <c r="H56" s="4" t="s">
        <v>28</v>
      </c>
      <c r="I56" s="5" t="s">
        <v>69</v>
      </c>
      <c r="J56" s="4" t="s">
        <v>56</v>
      </c>
      <c r="K56" s="10">
        <v>3</v>
      </c>
      <c r="L56" s="8" t="s">
        <v>45</v>
      </c>
      <c r="M56" s="13" t="s">
        <v>255</v>
      </c>
    </row>
    <row r="57" spans="1:13" ht="38.1" customHeight="1" x14ac:dyDescent="0.15">
      <c r="A57" s="19">
        <f t="shared" si="3"/>
        <v>52</v>
      </c>
      <c r="B57" s="20">
        <v>1012526</v>
      </c>
      <c r="C57" s="25" t="s">
        <v>163</v>
      </c>
      <c r="D57" s="32" t="str">
        <f t="shared" ref="D57:D88" si="4">HYPERLINK($AC$2&amp;$B57&amp;$AC$1,$C57)</f>
        <v>環境微生物学</v>
      </c>
      <c r="E57" s="23" t="s">
        <v>226</v>
      </c>
      <c r="F57" s="10" t="s">
        <v>24</v>
      </c>
      <c r="G57" s="27" t="s">
        <v>164</v>
      </c>
      <c r="H57" s="4" t="s">
        <v>34</v>
      </c>
      <c r="I57" s="5" t="s">
        <v>12</v>
      </c>
      <c r="J57" s="4" t="s">
        <v>46</v>
      </c>
      <c r="K57" s="10">
        <v>3</v>
      </c>
      <c r="L57" s="8" t="s">
        <v>45</v>
      </c>
      <c r="M57" s="13" t="s">
        <v>255</v>
      </c>
    </row>
    <row r="58" spans="1:13" ht="38.1" customHeight="1" x14ac:dyDescent="0.15">
      <c r="A58" s="19">
        <f t="shared" si="3"/>
        <v>53</v>
      </c>
      <c r="B58" s="20">
        <v>1013127</v>
      </c>
      <c r="C58" s="29" t="s">
        <v>167</v>
      </c>
      <c r="D58" s="32" t="str">
        <f t="shared" si="4"/>
        <v>環境化学工学</v>
      </c>
      <c r="E58" s="23" t="s">
        <v>227</v>
      </c>
      <c r="F58" s="10" t="s">
        <v>24</v>
      </c>
      <c r="G58" s="27" t="s">
        <v>157</v>
      </c>
      <c r="H58" s="4" t="s">
        <v>47</v>
      </c>
      <c r="I58" s="5" t="s">
        <v>48</v>
      </c>
      <c r="J58" s="4" t="s">
        <v>56</v>
      </c>
      <c r="K58" s="10">
        <v>3</v>
      </c>
      <c r="L58" s="8" t="s">
        <v>45</v>
      </c>
      <c r="M58" s="13" t="s">
        <v>256</v>
      </c>
    </row>
    <row r="59" spans="1:13" ht="38.1" customHeight="1" x14ac:dyDescent="0.15">
      <c r="A59" s="19">
        <f t="shared" si="3"/>
        <v>54</v>
      </c>
      <c r="B59" s="20">
        <v>1013139</v>
      </c>
      <c r="C59" s="25" t="s">
        <v>168</v>
      </c>
      <c r="D59" s="32" t="str">
        <f t="shared" si="4"/>
        <v>大気環境管理</v>
      </c>
      <c r="E59" s="23" t="s">
        <v>227</v>
      </c>
      <c r="F59" s="10" t="s">
        <v>24</v>
      </c>
      <c r="G59" s="27" t="s">
        <v>169</v>
      </c>
      <c r="H59" s="4" t="s">
        <v>47</v>
      </c>
      <c r="I59" s="5" t="s">
        <v>48</v>
      </c>
      <c r="J59" s="4" t="s">
        <v>59</v>
      </c>
      <c r="K59" s="10">
        <v>3</v>
      </c>
      <c r="L59" s="8" t="s">
        <v>45</v>
      </c>
      <c r="M59" s="13" t="s">
        <v>256</v>
      </c>
    </row>
    <row r="60" spans="1:13" ht="38.1" customHeight="1" x14ac:dyDescent="0.15">
      <c r="A60" s="19">
        <f t="shared" si="3"/>
        <v>55</v>
      </c>
      <c r="B60" s="20">
        <v>1013537</v>
      </c>
      <c r="C60" s="29" t="s">
        <v>170</v>
      </c>
      <c r="D60" s="32" t="str">
        <f t="shared" si="4"/>
        <v>水質工学２</v>
      </c>
      <c r="E60" s="23" t="s">
        <v>227</v>
      </c>
      <c r="F60" s="10" t="s">
        <v>24</v>
      </c>
      <c r="G60" s="29" t="s">
        <v>171</v>
      </c>
      <c r="H60" s="4" t="s">
        <v>47</v>
      </c>
      <c r="I60" s="5" t="s">
        <v>42</v>
      </c>
      <c r="J60" s="4" t="s">
        <v>46</v>
      </c>
      <c r="K60" s="10">
        <v>3</v>
      </c>
      <c r="L60" s="8" t="s">
        <v>45</v>
      </c>
      <c r="M60" s="13" t="s">
        <v>256</v>
      </c>
    </row>
    <row r="61" spans="1:13" ht="38.1" customHeight="1" x14ac:dyDescent="0.15">
      <c r="A61" s="19">
        <f t="shared" si="3"/>
        <v>56</v>
      </c>
      <c r="B61" s="20">
        <v>1014126</v>
      </c>
      <c r="C61" s="25" t="s">
        <v>172</v>
      </c>
      <c r="D61" s="32" t="str">
        <f t="shared" si="4"/>
        <v>環境計量学</v>
      </c>
      <c r="E61" s="23" t="s">
        <v>227</v>
      </c>
      <c r="F61" s="10" t="s">
        <v>24</v>
      </c>
      <c r="G61" s="27" t="s">
        <v>173</v>
      </c>
      <c r="H61" s="4" t="s">
        <v>54</v>
      </c>
      <c r="I61" s="5" t="s">
        <v>29</v>
      </c>
      <c r="J61" s="4" t="s">
        <v>8</v>
      </c>
      <c r="K61" s="10">
        <v>3</v>
      </c>
      <c r="L61" s="8" t="s">
        <v>45</v>
      </c>
      <c r="M61" s="13" t="s">
        <v>257</v>
      </c>
    </row>
    <row r="62" spans="1:13" ht="38.1" customHeight="1" x14ac:dyDescent="0.15">
      <c r="A62" s="19">
        <f t="shared" si="3"/>
        <v>57</v>
      </c>
      <c r="B62" s="20">
        <v>1015336</v>
      </c>
      <c r="C62" s="25" t="s">
        <v>174</v>
      </c>
      <c r="D62" s="32" t="str">
        <f t="shared" si="4"/>
        <v>水圏生物学</v>
      </c>
      <c r="E62" s="23" t="s">
        <v>226</v>
      </c>
      <c r="F62" s="10" t="s">
        <v>24</v>
      </c>
      <c r="G62" s="27" t="s">
        <v>164</v>
      </c>
      <c r="H62" s="4" t="s">
        <v>58</v>
      </c>
      <c r="I62" s="5" t="s">
        <v>5</v>
      </c>
      <c r="J62" s="4" t="s">
        <v>125</v>
      </c>
      <c r="K62" s="10">
        <v>3</v>
      </c>
      <c r="L62" s="8" t="s">
        <v>11</v>
      </c>
      <c r="M62" s="13" t="s">
        <v>258</v>
      </c>
    </row>
    <row r="63" spans="1:13" ht="38.1" customHeight="1" x14ac:dyDescent="0.15">
      <c r="A63" s="19">
        <f t="shared" si="3"/>
        <v>58</v>
      </c>
      <c r="B63" s="20">
        <v>1011528</v>
      </c>
      <c r="C63" s="25" t="s">
        <v>175</v>
      </c>
      <c r="D63" s="32" t="str">
        <f t="shared" si="4"/>
        <v>生化学２</v>
      </c>
      <c r="E63" s="23" t="s">
        <v>227</v>
      </c>
      <c r="F63" s="8" t="s">
        <v>7</v>
      </c>
      <c r="G63" s="27" t="s">
        <v>223</v>
      </c>
      <c r="H63" s="4" t="s">
        <v>4</v>
      </c>
      <c r="I63" s="5" t="s">
        <v>12</v>
      </c>
      <c r="J63" s="4" t="s">
        <v>37</v>
      </c>
      <c r="K63" s="10">
        <v>3</v>
      </c>
      <c r="L63" s="8" t="s">
        <v>45</v>
      </c>
      <c r="M63" s="13" t="s">
        <v>254</v>
      </c>
    </row>
    <row r="64" spans="1:13" ht="38.1" customHeight="1" x14ac:dyDescent="0.15">
      <c r="A64" s="19">
        <f t="shared" si="3"/>
        <v>59</v>
      </c>
      <c r="B64" s="20">
        <v>1012328</v>
      </c>
      <c r="C64" s="25" t="s">
        <v>177</v>
      </c>
      <c r="D64" s="32" t="str">
        <f t="shared" si="4"/>
        <v>有機化学３</v>
      </c>
      <c r="E64" s="23" t="s">
        <v>227</v>
      </c>
      <c r="F64" s="8" t="s">
        <v>7</v>
      </c>
      <c r="G64" s="27" t="s">
        <v>178</v>
      </c>
      <c r="H64" s="4" t="s">
        <v>28</v>
      </c>
      <c r="I64" s="5" t="s">
        <v>25</v>
      </c>
      <c r="J64" s="4" t="s">
        <v>179</v>
      </c>
      <c r="K64" s="10">
        <v>5</v>
      </c>
      <c r="L64" s="8" t="s">
        <v>45</v>
      </c>
      <c r="M64" s="13" t="s">
        <v>255</v>
      </c>
    </row>
    <row r="65" spans="1:13" ht="38.1" customHeight="1" x14ac:dyDescent="0.15">
      <c r="A65" s="19">
        <f t="shared" si="3"/>
        <v>60</v>
      </c>
      <c r="B65" s="20">
        <v>1012514</v>
      </c>
      <c r="C65" s="25" t="s">
        <v>176</v>
      </c>
      <c r="D65" s="32" t="str">
        <f>HYPERLINK($AC$2&amp;$B65&amp;$AC$1,$C65)</f>
        <v>生命科学史</v>
      </c>
      <c r="E65" s="23" t="s">
        <v>226</v>
      </c>
      <c r="F65" s="8" t="s">
        <v>7</v>
      </c>
      <c r="G65" s="28" t="s">
        <v>251</v>
      </c>
      <c r="H65" s="4" t="s">
        <v>34</v>
      </c>
      <c r="I65" s="5" t="s">
        <v>12</v>
      </c>
      <c r="J65" s="4" t="s">
        <v>57</v>
      </c>
      <c r="K65" s="10">
        <v>3</v>
      </c>
      <c r="L65" s="8" t="s">
        <v>45</v>
      </c>
      <c r="M65" s="13" t="s">
        <v>255</v>
      </c>
    </row>
    <row r="66" spans="1:13" ht="38.1" customHeight="1" x14ac:dyDescent="0.15">
      <c r="A66" s="19">
        <f t="shared" si="3"/>
        <v>61</v>
      </c>
      <c r="B66" s="20">
        <v>1014127</v>
      </c>
      <c r="C66" s="25" t="s">
        <v>180</v>
      </c>
      <c r="D66" s="32" t="str">
        <f t="shared" si="4"/>
        <v>植物工学１</v>
      </c>
      <c r="E66" s="23" t="s">
        <v>227</v>
      </c>
      <c r="F66" s="8" t="s">
        <v>7</v>
      </c>
      <c r="G66" s="28" t="s">
        <v>253</v>
      </c>
      <c r="H66" s="4" t="s">
        <v>54</v>
      </c>
      <c r="I66" s="5" t="s">
        <v>29</v>
      </c>
      <c r="J66" s="4" t="s">
        <v>211</v>
      </c>
      <c r="K66" s="10">
        <v>3</v>
      </c>
      <c r="L66" s="8" t="s">
        <v>45</v>
      </c>
      <c r="M66" s="13" t="s">
        <v>257</v>
      </c>
    </row>
    <row r="67" spans="1:13" ht="38.1" customHeight="1" x14ac:dyDescent="0.15">
      <c r="A67" s="19">
        <f t="shared" si="3"/>
        <v>62</v>
      </c>
      <c r="B67" s="20">
        <v>1014137</v>
      </c>
      <c r="C67" s="25" t="s">
        <v>182</v>
      </c>
      <c r="D67" s="32" t="str">
        <f t="shared" si="4"/>
        <v>食品生理学</v>
      </c>
      <c r="E67" s="23" t="s">
        <v>227</v>
      </c>
      <c r="F67" s="8" t="s">
        <v>7</v>
      </c>
      <c r="G67" s="27" t="s">
        <v>183</v>
      </c>
      <c r="H67" s="4" t="s">
        <v>54</v>
      </c>
      <c r="I67" s="5" t="s">
        <v>29</v>
      </c>
      <c r="J67" s="4" t="s">
        <v>179</v>
      </c>
      <c r="K67" s="10">
        <v>5</v>
      </c>
      <c r="L67" s="8" t="s">
        <v>45</v>
      </c>
      <c r="M67" s="13" t="s">
        <v>257</v>
      </c>
    </row>
    <row r="68" spans="1:13" ht="38.1" customHeight="1" x14ac:dyDescent="0.15">
      <c r="A68" s="19">
        <f t="shared" si="3"/>
        <v>63</v>
      </c>
      <c r="B68" s="20">
        <v>1015527</v>
      </c>
      <c r="C68" s="25" t="s">
        <v>184</v>
      </c>
      <c r="D68" s="32" t="str">
        <f t="shared" si="4"/>
        <v>微生物学２</v>
      </c>
      <c r="E68" s="23" t="s">
        <v>226</v>
      </c>
      <c r="F68" s="8" t="s">
        <v>7</v>
      </c>
      <c r="G68" s="27" t="s">
        <v>181</v>
      </c>
      <c r="H68" s="4" t="s">
        <v>58</v>
      </c>
      <c r="I68" s="5" t="s">
        <v>42</v>
      </c>
      <c r="J68" s="4" t="s">
        <v>59</v>
      </c>
      <c r="K68" s="10">
        <v>5</v>
      </c>
      <c r="L68" s="8" t="s">
        <v>45</v>
      </c>
      <c r="M68" s="13" t="s">
        <v>258</v>
      </c>
    </row>
    <row r="69" spans="1:13" ht="38.1" customHeight="1" x14ac:dyDescent="0.15">
      <c r="A69" s="19">
        <f t="shared" si="3"/>
        <v>64</v>
      </c>
      <c r="B69" s="20">
        <v>1011128</v>
      </c>
      <c r="C69" s="25" t="s">
        <v>185</v>
      </c>
      <c r="D69" s="32" t="str">
        <f t="shared" si="4"/>
        <v>基礎高分子化学</v>
      </c>
      <c r="E69" s="23" t="s">
        <v>227</v>
      </c>
      <c r="F69" s="8" t="s">
        <v>38</v>
      </c>
      <c r="G69" s="27" t="s">
        <v>186</v>
      </c>
      <c r="H69" s="4" t="s">
        <v>4</v>
      </c>
      <c r="I69" s="5" t="s">
        <v>29</v>
      </c>
      <c r="J69" s="4" t="s">
        <v>61</v>
      </c>
      <c r="K69" s="10">
        <v>3</v>
      </c>
      <c r="L69" s="8" t="s">
        <v>11</v>
      </c>
      <c r="M69" s="13" t="s">
        <v>254</v>
      </c>
    </row>
    <row r="70" spans="1:13" ht="38.1" customHeight="1" x14ac:dyDescent="0.15">
      <c r="A70" s="19">
        <f t="shared" si="3"/>
        <v>65</v>
      </c>
      <c r="B70" s="20">
        <v>1011538</v>
      </c>
      <c r="C70" s="25" t="s">
        <v>187</v>
      </c>
      <c r="D70" s="32" t="str">
        <f t="shared" si="4"/>
        <v>製剤工学</v>
      </c>
      <c r="E70" s="23" t="s">
        <v>227</v>
      </c>
      <c r="F70" s="8" t="s">
        <v>38</v>
      </c>
      <c r="G70" s="31" t="s">
        <v>188</v>
      </c>
      <c r="H70" s="4" t="s">
        <v>4</v>
      </c>
      <c r="I70" s="5" t="s">
        <v>42</v>
      </c>
      <c r="J70" s="4" t="s">
        <v>189</v>
      </c>
      <c r="K70" s="10">
        <v>5</v>
      </c>
      <c r="L70" s="8" t="s">
        <v>45</v>
      </c>
      <c r="M70" s="13" t="s">
        <v>254</v>
      </c>
    </row>
    <row r="71" spans="1:13" ht="38.1" customHeight="1" x14ac:dyDescent="0.15">
      <c r="A71" s="19">
        <f t="shared" si="3"/>
        <v>66</v>
      </c>
      <c r="B71" s="20">
        <v>1013140</v>
      </c>
      <c r="C71" s="25" t="s">
        <v>190</v>
      </c>
      <c r="D71" s="32" t="str">
        <f t="shared" si="4"/>
        <v>天然物有機化学</v>
      </c>
      <c r="E71" s="23" t="s">
        <v>227</v>
      </c>
      <c r="F71" s="8" t="s">
        <v>38</v>
      </c>
      <c r="G71" s="31" t="s">
        <v>191</v>
      </c>
      <c r="H71" s="4" t="s">
        <v>47</v>
      </c>
      <c r="I71" s="5" t="s">
        <v>29</v>
      </c>
      <c r="J71" s="4" t="s">
        <v>111</v>
      </c>
      <c r="K71" s="10">
        <v>5</v>
      </c>
      <c r="L71" s="8" t="s">
        <v>11</v>
      </c>
      <c r="M71" s="13" t="s">
        <v>256</v>
      </c>
    </row>
    <row r="72" spans="1:13" ht="38.1" customHeight="1" x14ac:dyDescent="0.15">
      <c r="A72" s="19">
        <f t="shared" si="3"/>
        <v>67</v>
      </c>
      <c r="B72" s="20">
        <v>1014138</v>
      </c>
      <c r="C72" s="25" t="s">
        <v>192</v>
      </c>
      <c r="D72" s="32" t="str">
        <f t="shared" si="4"/>
        <v>バイオ医薬工学</v>
      </c>
      <c r="E72" s="23" t="s">
        <v>227</v>
      </c>
      <c r="F72" s="8" t="s">
        <v>38</v>
      </c>
      <c r="G72" s="31" t="s">
        <v>193</v>
      </c>
      <c r="H72" s="4" t="s">
        <v>54</v>
      </c>
      <c r="I72" s="5" t="s">
        <v>29</v>
      </c>
      <c r="J72" s="4" t="s">
        <v>189</v>
      </c>
      <c r="K72" s="10">
        <v>3</v>
      </c>
      <c r="L72" s="8" t="s">
        <v>45</v>
      </c>
      <c r="M72" s="13" t="s">
        <v>257</v>
      </c>
    </row>
    <row r="73" spans="1:13" ht="38.1" customHeight="1" x14ac:dyDescent="0.15">
      <c r="A73" s="19">
        <f t="shared" si="3"/>
        <v>68</v>
      </c>
      <c r="B73" s="20">
        <v>1015129</v>
      </c>
      <c r="C73" s="25" t="s">
        <v>194</v>
      </c>
      <c r="D73" s="32" t="str">
        <f t="shared" si="4"/>
        <v>分析化学</v>
      </c>
      <c r="E73" s="23" t="s">
        <v>227</v>
      </c>
      <c r="F73" s="8" t="s">
        <v>38</v>
      </c>
      <c r="G73" s="31" t="s">
        <v>195</v>
      </c>
      <c r="H73" s="4" t="s">
        <v>58</v>
      </c>
      <c r="I73" s="5" t="s">
        <v>29</v>
      </c>
      <c r="J73" s="4" t="s">
        <v>17</v>
      </c>
      <c r="K73" s="10">
        <v>3</v>
      </c>
      <c r="L73" s="8" t="s">
        <v>45</v>
      </c>
      <c r="M73" s="13" t="s">
        <v>258</v>
      </c>
    </row>
    <row r="74" spans="1:13" ht="38.1" customHeight="1" x14ac:dyDescent="0.15">
      <c r="A74" s="19">
        <f t="shared" si="3"/>
        <v>69</v>
      </c>
      <c r="B74" s="20">
        <v>1015338</v>
      </c>
      <c r="C74" s="25" t="s">
        <v>196</v>
      </c>
      <c r="D74" s="32" t="str">
        <f t="shared" si="4"/>
        <v>動物細胞工学</v>
      </c>
      <c r="E74" s="23" t="s">
        <v>227</v>
      </c>
      <c r="F74" s="8" t="s">
        <v>38</v>
      </c>
      <c r="G74" s="29" t="s">
        <v>197</v>
      </c>
      <c r="H74" s="4" t="s">
        <v>58</v>
      </c>
      <c r="I74" s="5" t="s">
        <v>25</v>
      </c>
      <c r="J74" s="4" t="s">
        <v>189</v>
      </c>
      <c r="K74" s="10">
        <v>3</v>
      </c>
      <c r="L74" s="8" t="s">
        <v>45</v>
      </c>
      <c r="M74" s="13" t="s">
        <v>258</v>
      </c>
    </row>
    <row r="75" spans="1:13" ht="38.1" customHeight="1" x14ac:dyDescent="0.15">
      <c r="A75" s="19">
        <f t="shared" si="3"/>
        <v>70</v>
      </c>
      <c r="B75" s="20">
        <v>1013522</v>
      </c>
      <c r="C75" s="25" t="s">
        <v>114</v>
      </c>
      <c r="D75" s="32" t="str">
        <f t="shared" si="4"/>
        <v>制御工学１</v>
      </c>
      <c r="E75" s="23" t="s">
        <v>226</v>
      </c>
      <c r="F75" s="10" t="s">
        <v>218</v>
      </c>
      <c r="G75" s="27" t="s">
        <v>115</v>
      </c>
      <c r="H75" s="4" t="s">
        <v>47</v>
      </c>
      <c r="I75" s="5" t="s">
        <v>42</v>
      </c>
      <c r="J75" s="4" t="s">
        <v>127</v>
      </c>
      <c r="K75" s="10">
        <v>3</v>
      </c>
      <c r="L75" s="8" t="s">
        <v>45</v>
      </c>
      <c r="M75" s="13" t="s">
        <v>256</v>
      </c>
    </row>
    <row r="76" spans="1:13" ht="38.1" customHeight="1" x14ac:dyDescent="0.15">
      <c r="A76" s="19">
        <f t="shared" si="3"/>
        <v>71</v>
      </c>
      <c r="B76" s="20">
        <v>1013725</v>
      </c>
      <c r="C76" s="25" t="s">
        <v>151</v>
      </c>
      <c r="D76" s="32" t="str">
        <f t="shared" si="4"/>
        <v>微分方程式論</v>
      </c>
      <c r="E76" s="23" t="s">
        <v>227</v>
      </c>
      <c r="F76" s="10" t="s">
        <v>218</v>
      </c>
      <c r="G76" s="27" t="s">
        <v>143</v>
      </c>
      <c r="H76" s="4" t="s">
        <v>47</v>
      </c>
      <c r="I76" s="5" t="s">
        <v>43</v>
      </c>
      <c r="J76" s="4" t="s">
        <v>46</v>
      </c>
      <c r="K76" s="10">
        <v>3</v>
      </c>
      <c r="L76" s="8" t="s">
        <v>45</v>
      </c>
      <c r="M76" s="13" t="s">
        <v>256</v>
      </c>
    </row>
    <row r="77" spans="1:13" ht="38.1" customHeight="1" x14ac:dyDescent="0.15">
      <c r="A77" s="19">
        <f t="shared" si="3"/>
        <v>72</v>
      </c>
      <c r="B77" s="20">
        <v>1013733</v>
      </c>
      <c r="C77" s="29" t="s">
        <v>152</v>
      </c>
      <c r="D77" s="32" t="str">
        <f t="shared" si="4"/>
        <v>ソフトウェア工学</v>
      </c>
      <c r="E77" s="23" t="s">
        <v>226</v>
      </c>
      <c r="F77" s="10" t="s">
        <v>218</v>
      </c>
      <c r="G77" s="27" t="s">
        <v>153</v>
      </c>
      <c r="H77" s="4" t="s">
        <v>47</v>
      </c>
      <c r="I77" s="5" t="s">
        <v>43</v>
      </c>
      <c r="J77" s="4" t="s">
        <v>37</v>
      </c>
      <c r="K77" s="10">
        <v>3</v>
      </c>
      <c r="L77" s="8" t="s">
        <v>67</v>
      </c>
      <c r="M77" s="13" t="s">
        <v>256</v>
      </c>
    </row>
    <row r="78" spans="1:13" ht="38.1" customHeight="1" x14ac:dyDescent="0.15">
      <c r="A78" s="19">
        <f t="shared" si="3"/>
        <v>73</v>
      </c>
      <c r="B78" s="20">
        <v>1011325</v>
      </c>
      <c r="C78" s="29" t="s">
        <v>202</v>
      </c>
      <c r="D78" s="32" t="str">
        <f t="shared" si="4"/>
        <v>コンピュータアーキテクチャ</v>
      </c>
      <c r="E78" s="23" t="s">
        <v>226</v>
      </c>
      <c r="F78" s="11" t="s">
        <v>35</v>
      </c>
      <c r="G78" s="27" t="s">
        <v>139</v>
      </c>
      <c r="H78" s="4" t="s">
        <v>4</v>
      </c>
      <c r="I78" s="5" t="s">
        <v>25</v>
      </c>
      <c r="J78" s="4" t="s">
        <v>56</v>
      </c>
      <c r="K78" s="10">
        <v>3</v>
      </c>
      <c r="L78" s="8" t="s">
        <v>45</v>
      </c>
      <c r="M78" s="13" t="s">
        <v>254</v>
      </c>
    </row>
    <row r="79" spans="1:13" ht="38.1" customHeight="1" x14ac:dyDescent="0.15">
      <c r="A79" s="19">
        <f t="shared" si="3"/>
        <v>74</v>
      </c>
      <c r="B79" s="20">
        <v>1011526</v>
      </c>
      <c r="C79" s="29" t="s">
        <v>140</v>
      </c>
      <c r="D79" s="32" t="str">
        <f t="shared" si="4"/>
        <v>論理回路基礎</v>
      </c>
      <c r="E79" s="23" t="s">
        <v>226</v>
      </c>
      <c r="F79" s="11" t="s">
        <v>35</v>
      </c>
      <c r="G79" s="27" t="s">
        <v>141</v>
      </c>
      <c r="H79" s="4" t="s">
        <v>4</v>
      </c>
      <c r="I79" s="5" t="s">
        <v>42</v>
      </c>
      <c r="J79" s="4" t="s">
        <v>56</v>
      </c>
      <c r="K79" s="10">
        <v>3</v>
      </c>
      <c r="L79" s="8" t="s">
        <v>45</v>
      </c>
      <c r="M79" s="13" t="s">
        <v>254</v>
      </c>
    </row>
    <row r="80" spans="1:13" ht="38.1" customHeight="1" x14ac:dyDescent="0.15">
      <c r="A80" s="19">
        <f t="shared" si="3"/>
        <v>75</v>
      </c>
      <c r="B80" s="20">
        <v>1012339</v>
      </c>
      <c r="C80" s="25" t="s">
        <v>147</v>
      </c>
      <c r="D80" s="32" t="str">
        <f t="shared" si="4"/>
        <v>組み込みシステム工学</v>
      </c>
      <c r="E80" s="23" t="s">
        <v>226</v>
      </c>
      <c r="F80" s="11" t="s">
        <v>35</v>
      </c>
      <c r="G80" s="27" t="s">
        <v>148</v>
      </c>
      <c r="H80" s="4" t="s">
        <v>28</v>
      </c>
      <c r="I80" s="5" t="s">
        <v>25</v>
      </c>
      <c r="J80" s="4" t="s">
        <v>56</v>
      </c>
      <c r="K80" s="10">
        <v>3</v>
      </c>
      <c r="L80" s="8" t="s">
        <v>67</v>
      </c>
      <c r="M80" s="13" t="s">
        <v>255</v>
      </c>
    </row>
    <row r="81" spans="1:13" ht="38.1" customHeight="1" x14ac:dyDescent="0.15">
      <c r="A81" s="19">
        <f t="shared" si="3"/>
        <v>76</v>
      </c>
      <c r="B81" s="20">
        <v>1012525</v>
      </c>
      <c r="C81" s="25" t="s">
        <v>144</v>
      </c>
      <c r="D81" s="32" t="str">
        <f t="shared" si="4"/>
        <v>画像処理基礎</v>
      </c>
      <c r="E81" s="23" t="s">
        <v>226</v>
      </c>
      <c r="F81" s="11" t="s">
        <v>35</v>
      </c>
      <c r="G81" s="27" t="s">
        <v>145</v>
      </c>
      <c r="H81" s="4" t="s">
        <v>34</v>
      </c>
      <c r="I81" s="5" t="s">
        <v>42</v>
      </c>
      <c r="J81" s="4" t="s">
        <v>60</v>
      </c>
      <c r="K81" s="10">
        <v>3</v>
      </c>
      <c r="L81" s="8" t="s">
        <v>45</v>
      </c>
      <c r="M81" s="13" t="s">
        <v>255</v>
      </c>
    </row>
    <row r="82" spans="1:13" ht="38.1" customHeight="1" x14ac:dyDescent="0.15">
      <c r="A82" s="19">
        <f t="shared" si="3"/>
        <v>77</v>
      </c>
      <c r="B82" s="20">
        <v>1012725</v>
      </c>
      <c r="C82" s="25" t="s">
        <v>146</v>
      </c>
      <c r="D82" s="32" t="str">
        <f t="shared" si="4"/>
        <v>情報理論</v>
      </c>
      <c r="E82" s="23" t="s">
        <v>227</v>
      </c>
      <c r="F82" s="11" t="s">
        <v>35</v>
      </c>
      <c r="G82" s="27" t="s">
        <v>213</v>
      </c>
      <c r="H82" s="4" t="s">
        <v>34</v>
      </c>
      <c r="I82" s="5" t="s">
        <v>43</v>
      </c>
      <c r="J82" s="4" t="s">
        <v>19</v>
      </c>
      <c r="K82" s="10">
        <v>3</v>
      </c>
      <c r="L82" s="8" t="s">
        <v>67</v>
      </c>
      <c r="M82" s="13" t="s">
        <v>255</v>
      </c>
    </row>
    <row r="83" spans="1:13" ht="38.1" customHeight="1" x14ac:dyDescent="0.15">
      <c r="A83" s="19">
        <f t="shared" si="3"/>
        <v>78</v>
      </c>
      <c r="B83" s="20">
        <v>1013524</v>
      </c>
      <c r="C83" s="25" t="s">
        <v>149</v>
      </c>
      <c r="D83" s="32" t="str">
        <f t="shared" si="4"/>
        <v>IoTシステムデザイン</v>
      </c>
      <c r="E83" s="23" t="s">
        <v>226</v>
      </c>
      <c r="F83" s="11" t="s">
        <v>35</v>
      </c>
      <c r="G83" s="25" t="s">
        <v>150</v>
      </c>
      <c r="H83" s="4" t="s">
        <v>47</v>
      </c>
      <c r="I83" s="5" t="s">
        <v>42</v>
      </c>
      <c r="J83" s="6" t="s">
        <v>56</v>
      </c>
      <c r="K83" s="10">
        <v>3</v>
      </c>
      <c r="L83" s="8" t="s">
        <v>67</v>
      </c>
      <c r="M83" s="13" t="s">
        <v>256</v>
      </c>
    </row>
    <row r="84" spans="1:13" ht="38.1" customHeight="1" x14ac:dyDescent="0.15">
      <c r="A84" s="19">
        <f t="shared" si="3"/>
        <v>79</v>
      </c>
      <c r="B84" s="20">
        <v>1014125</v>
      </c>
      <c r="C84" s="25" t="s">
        <v>154</v>
      </c>
      <c r="D84" s="32" t="str">
        <f t="shared" si="4"/>
        <v>フーリエ解析学</v>
      </c>
      <c r="E84" s="23" t="s">
        <v>226</v>
      </c>
      <c r="F84" s="11" t="s">
        <v>35</v>
      </c>
      <c r="G84" s="27" t="s">
        <v>215</v>
      </c>
      <c r="H84" s="4" t="s">
        <v>54</v>
      </c>
      <c r="I84" s="5" t="s">
        <v>29</v>
      </c>
      <c r="J84" s="4" t="s">
        <v>14</v>
      </c>
      <c r="K84" s="10">
        <v>3</v>
      </c>
      <c r="L84" s="8" t="s">
        <v>45</v>
      </c>
      <c r="M84" s="13" t="s">
        <v>257</v>
      </c>
    </row>
    <row r="85" spans="1:13" ht="38.1" customHeight="1" x14ac:dyDescent="0.15">
      <c r="A85" s="19">
        <f t="shared" si="3"/>
        <v>80</v>
      </c>
      <c r="B85" s="20">
        <v>1014135</v>
      </c>
      <c r="C85" s="25" t="s">
        <v>155</v>
      </c>
      <c r="D85" s="32" t="str">
        <f t="shared" si="4"/>
        <v>機械学習</v>
      </c>
      <c r="E85" s="23" t="s">
        <v>226</v>
      </c>
      <c r="F85" s="11" t="s">
        <v>35</v>
      </c>
      <c r="G85" s="27" t="s">
        <v>148</v>
      </c>
      <c r="H85" s="4" t="s">
        <v>54</v>
      </c>
      <c r="I85" s="5" t="s">
        <v>29</v>
      </c>
      <c r="J85" s="4" t="s">
        <v>23</v>
      </c>
      <c r="K85" s="10">
        <v>3</v>
      </c>
      <c r="L85" s="8" t="s">
        <v>67</v>
      </c>
      <c r="M85" s="13" t="s">
        <v>257</v>
      </c>
    </row>
    <row r="86" spans="1:13" ht="38.1" customHeight="1" x14ac:dyDescent="0.15">
      <c r="A86" s="19">
        <f t="shared" si="3"/>
        <v>81</v>
      </c>
      <c r="B86" s="20">
        <v>1011322</v>
      </c>
      <c r="C86" s="25" t="s">
        <v>104</v>
      </c>
      <c r="D86" s="32" t="str">
        <f t="shared" si="4"/>
        <v>電磁気学</v>
      </c>
      <c r="E86" s="23" t="s">
        <v>226</v>
      </c>
      <c r="F86" s="8" t="s">
        <v>40</v>
      </c>
      <c r="G86" s="27" t="s">
        <v>105</v>
      </c>
      <c r="H86" s="4" t="s">
        <v>4</v>
      </c>
      <c r="I86" s="5" t="s">
        <v>25</v>
      </c>
      <c r="J86" s="4" t="s">
        <v>37</v>
      </c>
      <c r="K86" s="10">
        <v>3</v>
      </c>
      <c r="L86" s="8" t="s">
        <v>45</v>
      </c>
      <c r="M86" s="13" t="s">
        <v>254</v>
      </c>
    </row>
    <row r="87" spans="1:13" ht="38.1" customHeight="1" x14ac:dyDescent="0.15">
      <c r="A87" s="19">
        <f t="shared" si="3"/>
        <v>82</v>
      </c>
      <c r="B87" s="20">
        <v>1011532</v>
      </c>
      <c r="C87" s="25" t="s">
        <v>106</v>
      </c>
      <c r="D87" s="32" t="str">
        <f t="shared" si="4"/>
        <v>センサ工学</v>
      </c>
      <c r="E87" s="23" t="s">
        <v>226</v>
      </c>
      <c r="F87" s="8" t="s">
        <v>40</v>
      </c>
      <c r="G87" s="27" t="s">
        <v>107</v>
      </c>
      <c r="H87" s="4" t="s">
        <v>4</v>
      </c>
      <c r="I87" s="5" t="s">
        <v>12</v>
      </c>
      <c r="J87" s="4" t="s">
        <v>19</v>
      </c>
      <c r="K87" s="10">
        <v>3</v>
      </c>
      <c r="L87" s="8" t="s">
        <v>67</v>
      </c>
      <c r="M87" s="13" t="s">
        <v>254</v>
      </c>
    </row>
    <row r="88" spans="1:13" ht="38.1" customHeight="1" x14ac:dyDescent="0.15">
      <c r="A88" s="19">
        <f t="shared" si="3"/>
        <v>83</v>
      </c>
      <c r="B88" s="20">
        <v>1012323</v>
      </c>
      <c r="C88" s="29" t="s">
        <v>109</v>
      </c>
      <c r="D88" s="32" t="str">
        <f t="shared" si="4"/>
        <v>材料力学</v>
      </c>
      <c r="E88" s="23" t="s">
        <v>227</v>
      </c>
      <c r="F88" s="8" t="s">
        <v>40</v>
      </c>
      <c r="G88" s="27" t="s">
        <v>108</v>
      </c>
      <c r="H88" s="4" t="s">
        <v>34</v>
      </c>
      <c r="I88" s="5" t="s">
        <v>5</v>
      </c>
      <c r="J88" s="4" t="s">
        <v>13</v>
      </c>
      <c r="K88" s="10">
        <v>3</v>
      </c>
      <c r="L88" s="8" t="s">
        <v>45</v>
      </c>
      <c r="M88" s="13" t="s">
        <v>255</v>
      </c>
    </row>
    <row r="89" spans="1:13" ht="38.1" customHeight="1" x14ac:dyDescent="0.15">
      <c r="A89" s="19">
        <f t="shared" si="3"/>
        <v>84</v>
      </c>
      <c r="B89" s="20">
        <v>1012733</v>
      </c>
      <c r="C89" s="25" t="s">
        <v>246</v>
      </c>
      <c r="D89" s="32" t="str">
        <f t="shared" ref="D89:D95" si="5">HYPERLINK($AC$2&amp;$B89&amp;$AC$1,$C89)</f>
        <v>半導体物性</v>
      </c>
      <c r="E89" s="23" t="s">
        <v>226</v>
      </c>
      <c r="F89" s="8" t="s">
        <v>40</v>
      </c>
      <c r="G89" s="27" t="s">
        <v>107</v>
      </c>
      <c r="H89" s="4" t="s">
        <v>34</v>
      </c>
      <c r="I89" s="5" t="s">
        <v>94</v>
      </c>
      <c r="J89" s="4" t="s">
        <v>111</v>
      </c>
      <c r="K89" s="10">
        <v>3</v>
      </c>
      <c r="L89" s="8" t="s">
        <v>67</v>
      </c>
      <c r="M89" s="13" t="s">
        <v>255</v>
      </c>
    </row>
    <row r="90" spans="1:13" ht="38.1" customHeight="1" x14ac:dyDescent="0.15">
      <c r="A90" s="19">
        <f t="shared" ref="A90:A98" si="6">A89+1</f>
        <v>85</v>
      </c>
      <c r="B90" s="20">
        <v>1013122</v>
      </c>
      <c r="C90" s="25" t="s">
        <v>112</v>
      </c>
      <c r="D90" s="32" t="str">
        <f t="shared" si="5"/>
        <v>コンピュータ工学</v>
      </c>
      <c r="E90" s="23" t="s">
        <v>226</v>
      </c>
      <c r="F90" s="8" t="s">
        <v>40</v>
      </c>
      <c r="G90" s="27" t="s">
        <v>113</v>
      </c>
      <c r="H90" s="4" t="s">
        <v>47</v>
      </c>
      <c r="I90" s="5" t="s">
        <v>48</v>
      </c>
      <c r="J90" s="4" t="s">
        <v>23</v>
      </c>
      <c r="K90" s="10">
        <v>5</v>
      </c>
      <c r="L90" s="8" t="s">
        <v>45</v>
      </c>
      <c r="M90" s="13" t="s">
        <v>256</v>
      </c>
    </row>
    <row r="91" spans="1:13" ht="38.1" customHeight="1" x14ac:dyDescent="0.15">
      <c r="A91" s="19">
        <f t="shared" si="6"/>
        <v>86</v>
      </c>
      <c r="B91" s="20">
        <v>1014133</v>
      </c>
      <c r="C91" s="25" t="s">
        <v>116</v>
      </c>
      <c r="D91" s="32" t="str">
        <f t="shared" si="5"/>
        <v>デジタル信号処理</v>
      </c>
      <c r="E91" s="23" t="s">
        <v>226</v>
      </c>
      <c r="F91" s="8" t="s">
        <v>40</v>
      </c>
      <c r="G91" s="51" t="s">
        <v>117</v>
      </c>
      <c r="H91" s="4" t="s">
        <v>54</v>
      </c>
      <c r="I91" s="5" t="s">
        <v>48</v>
      </c>
      <c r="J91" s="4" t="s">
        <v>6</v>
      </c>
      <c r="K91" s="10">
        <v>3</v>
      </c>
      <c r="L91" s="8" t="s">
        <v>67</v>
      </c>
      <c r="M91" s="13" t="s">
        <v>257</v>
      </c>
    </row>
    <row r="92" spans="1:13" ht="38.1" customHeight="1" x14ac:dyDescent="0.15">
      <c r="A92" s="19">
        <f t="shared" si="6"/>
        <v>87</v>
      </c>
      <c r="B92" s="20">
        <v>1014332</v>
      </c>
      <c r="C92" s="25" t="s">
        <v>118</v>
      </c>
      <c r="D92" s="32" t="str">
        <f t="shared" si="5"/>
        <v>人工知能基礎</v>
      </c>
      <c r="E92" s="23" t="s">
        <v>226</v>
      </c>
      <c r="F92" s="8" t="s">
        <v>40</v>
      </c>
      <c r="G92" s="25" t="s">
        <v>105</v>
      </c>
      <c r="H92" s="4" t="s">
        <v>54</v>
      </c>
      <c r="I92" s="5" t="s">
        <v>5</v>
      </c>
      <c r="J92" s="4" t="s">
        <v>37</v>
      </c>
      <c r="K92" s="10">
        <v>3</v>
      </c>
      <c r="L92" s="8" t="s">
        <v>45</v>
      </c>
      <c r="M92" s="13" t="s">
        <v>257</v>
      </c>
    </row>
    <row r="93" spans="1:13" ht="38.1" customHeight="1" x14ac:dyDescent="0.15">
      <c r="A93" s="19">
        <f t="shared" si="6"/>
        <v>88</v>
      </c>
      <c r="B93" s="52">
        <v>1015122</v>
      </c>
      <c r="C93" s="25" t="s">
        <v>74</v>
      </c>
      <c r="D93" s="32" t="str">
        <f t="shared" si="5"/>
        <v>機械力学</v>
      </c>
      <c r="E93" s="23" t="s">
        <v>226</v>
      </c>
      <c r="F93" s="8" t="s">
        <v>40</v>
      </c>
      <c r="G93" s="27" t="s">
        <v>119</v>
      </c>
      <c r="H93" s="4" t="s">
        <v>58</v>
      </c>
      <c r="I93" s="5" t="s">
        <v>29</v>
      </c>
      <c r="J93" s="4" t="s">
        <v>23</v>
      </c>
      <c r="K93" s="10">
        <v>3</v>
      </c>
      <c r="L93" s="8" t="s">
        <v>45</v>
      </c>
      <c r="M93" s="13" t="s">
        <v>258</v>
      </c>
    </row>
    <row r="94" spans="1:13" ht="38.1" customHeight="1" x14ac:dyDescent="0.15">
      <c r="A94" s="19">
        <f t="shared" si="6"/>
        <v>89</v>
      </c>
      <c r="B94" s="52">
        <v>1015333</v>
      </c>
      <c r="C94" s="25" t="s">
        <v>120</v>
      </c>
      <c r="D94" s="32" t="str">
        <f t="shared" si="5"/>
        <v>計測工学</v>
      </c>
      <c r="E94" s="23" t="s">
        <v>226</v>
      </c>
      <c r="F94" s="8" t="s">
        <v>40</v>
      </c>
      <c r="G94" s="25" t="s">
        <v>103</v>
      </c>
      <c r="H94" s="4" t="s">
        <v>58</v>
      </c>
      <c r="I94" s="5" t="s">
        <v>5</v>
      </c>
      <c r="J94" s="4" t="s">
        <v>65</v>
      </c>
      <c r="K94" s="10">
        <v>3</v>
      </c>
      <c r="L94" s="8" t="s">
        <v>67</v>
      </c>
      <c r="M94" s="13" t="s">
        <v>258</v>
      </c>
    </row>
    <row r="95" spans="1:13" ht="45" customHeight="1" thickBot="1" x14ac:dyDescent="0.2">
      <c r="A95" s="21">
        <f t="shared" si="6"/>
        <v>90</v>
      </c>
      <c r="B95" s="22">
        <v>1015733</v>
      </c>
      <c r="C95" s="30" t="s">
        <v>121</v>
      </c>
      <c r="D95" s="47" t="str">
        <f t="shared" si="5"/>
        <v>知能ロボット工学</v>
      </c>
      <c r="E95" s="24" t="s">
        <v>226</v>
      </c>
      <c r="F95" s="14" t="s">
        <v>221</v>
      </c>
      <c r="G95" s="30" t="s">
        <v>220</v>
      </c>
      <c r="H95" s="15" t="s">
        <v>58</v>
      </c>
      <c r="I95" s="16" t="s">
        <v>43</v>
      </c>
      <c r="J95" s="15" t="s">
        <v>37</v>
      </c>
      <c r="K95" s="17">
        <v>5</v>
      </c>
      <c r="L95" s="14" t="s">
        <v>45</v>
      </c>
      <c r="M95" s="18" t="s">
        <v>258</v>
      </c>
    </row>
    <row r="96" spans="1:13" ht="37.5" customHeight="1" thickBot="1" x14ac:dyDescent="0.2">
      <c r="A96" s="7" t="s">
        <v>233</v>
      </c>
      <c r="D96" s="1"/>
      <c r="E96" s="1"/>
      <c r="F96" s="2"/>
      <c r="G96" s="1"/>
      <c r="H96" s="3"/>
      <c r="J96" s="1"/>
      <c r="K96" s="1"/>
      <c r="L96" s="1"/>
      <c r="M96" s="12"/>
    </row>
    <row r="97" spans="1:13" ht="38.1" customHeight="1" x14ac:dyDescent="0.15">
      <c r="A97" s="36">
        <f>A95+1</f>
        <v>91</v>
      </c>
      <c r="B97" s="37">
        <v>1013315</v>
      </c>
      <c r="C97" s="38" t="s">
        <v>239</v>
      </c>
      <c r="D97" s="39" t="str">
        <f>HYPERLINK($AC$2&amp;$B97&amp;$AC$1,$C97)</f>
        <v>情報数学１</v>
      </c>
      <c r="E97" s="40" t="s">
        <v>226</v>
      </c>
      <c r="F97" s="48" t="s">
        <v>214</v>
      </c>
      <c r="G97" s="38" t="s">
        <v>156</v>
      </c>
      <c r="H97" s="43" t="s">
        <v>212</v>
      </c>
      <c r="I97" s="44" t="s">
        <v>25</v>
      </c>
      <c r="J97" s="49" t="s">
        <v>57</v>
      </c>
      <c r="K97" s="45">
        <v>3</v>
      </c>
      <c r="L97" s="41" t="s">
        <v>11</v>
      </c>
      <c r="M97" s="46" t="s">
        <v>256</v>
      </c>
    </row>
    <row r="98" spans="1:13" ht="38.1" customHeight="1" thickBot="1" x14ac:dyDescent="0.2">
      <c r="A98" s="21">
        <f t="shared" si="6"/>
        <v>92</v>
      </c>
      <c r="B98" s="22">
        <v>1011118</v>
      </c>
      <c r="C98" s="30" t="s">
        <v>102</v>
      </c>
      <c r="D98" s="47" t="str">
        <f>HYPERLINK($AC$2&amp;$B98&amp;$AC$1,$C98)</f>
        <v>ロボット工学基礎</v>
      </c>
      <c r="E98" s="24" t="s">
        <v>226</v>
      </c>
      <c r="F98" s="14" t="s">
        <v>40</v>
      </c>
      <c r="G98" s="50" t="s">
        <v>199</v>
      </c>
      <c r="H98" s="15" t="s">
        <v>4</v>
      </c>
      <c r="I98" s="16" t="s">
        <v>48</v>
      </c>
      <c r="J98" s="15" t="s">
        <v>6</v>
      </c>
      <c r="K98" s="17">
        <v>3</v>
      </c>
      <c r="L98" s="14" t="s">
        <v>11</v>
      </c>
      <c r="M98" s="18" t="s">
        <v>254</v>
      </c>
    </row>
    <row r="99" spans="1:13" ht="30" customHeight="1" x14ac:dyDescent="0.15">
      <c r="A99" s="7"/>
      <c r="E99" s="1"/>
      <c r="F99" s="1"/>
      <c r="G99" s="2"/>
      <c r="H99" s="1"/>
      <c r="I99" s="3"/>
      <c r="K99" s="1"/>
      <c r="L99" s="1"/>
      <c r="M99" s="1"/>
    </row>
  </sheetData>
  <sheetProtection algorithmName="SHA-512" hashValue="ujIr+04+QWmsLGAZStsJ1rn7xFDaUDTq/CMc1NAvDqyWMpe807Im8RgvoYuws4hXqNnLAqfS4eRTnzOAM/U9Bw==" saltValue="CZBz5MkTNLXorVEb0yTGKw==" spinCount="100000" sheet="1" objects="1" scenarios="1" autoFilter="0"/>
  <autoFilter ref="A3:M98" xr:uid="{ABD0D6BA-5A9C-43DF-96AE-05CB8D23E36C}">
    <filterColumn colId="7" showButton="0"/>
  </autoFilter>
  <mergeCells count="1">
    <mergeCell ref="H3:I3"/>
  </mergeCells>
  <phoneticPr fontId="2"/>
  <dataValidations count="1">
    <dataValidation type="list" allowBlank="1" showInputMessage="1" showErrorMessage="1" sqref="L31:L37 L97:L98 L25:L28 L4:L23 L39:L95" xr:uid="{B7D7B3ED-4A6E-4ED4-99C6-7B3F992D9E04}">
      <formula1>"A,B,C"</formula1>
    </dataValidation>
  </dataValidations>
  <hyperlinks>
    <hyperlink ref="AC1" r:id="rId1" display="https://tpuwswebsv.pu-toyama.ac.jp/public/web/Syllabus/WebSyllabusSansho/UI/WSL_SyllabusSansho.aspx?P1=1011333&amp;P2=2024&amp;P3=20240401" xr:uid="{FF25675D-67A2-49A3-B80C-138B496114BD}"/>
    <hyperlink ref="AC2" r:id="rId2" xr:uid="{EA95742F-31B8-46FC-BAB8-6FAC584BDA8E}"/>
  </hyperlinks>
  <pageMargins left="0.51181102362204722" right="0.51181102362204722" top="0.74803149606299213" bottom="0.74803149606299213" header="0.31496062992125984" footer="0.31496062992125984"/>
  <pageSetup paperSize="9" scale="9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公開_excel用</vt:lpstr>
      <vt:lpstr>公開_excel用!Print_Area</vt:lpstr>
      <vt:lpstr>公開_excel用!Print_Titles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県立大学</dc:creator>
  <cp:keywords/>
  <dc:description/>
  <cp:lastModifiedBy>aruga@pu-toyama.ac.jp</cp:lastModifiedBy>
  <cp:revision/>
  <cp:lastPrinted>2024-03-16T07:03:14Z</cp:lastPrinted>
  <dcterms:created xsi:type="dcterms:W3CDTF">2022-01-23T02:02:52Z</dcterms:created>
  <dcterms:modified xsi:type="dcterms:W3CDTF">2024-03-16T07:23:44Z</dcterms:modified>
  <cp:category/>
  <cp:contentStatus/>
</cp:coreProperties>
</file>