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859E8083-E303-4804-B539-BF370913F22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入札書" sheetId="1" r:id="rId1"/>
    <sheet name="内訳書" sheetId="3" r:id="rId2"/>
  </sheets>
  <definedNames>
    <definedName name="_xlnm.Print_Area" localSheetId="1">内訳書!$B$3:$L$40</definedName>
    <definedName name="_xlnm.Print_Area" localSheetId="0">入札書!$B$3:$L$36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E29" i="3" l="1"/>
  <c r="E28" i="3"/>
  <c r="E30" i="3" s="1"/>
  <c r="G31" i="3" s="1"/>
  <c r="E20" i="3"/>
  <c r="E19" i="3"/>
  <c r="E21" i="3" s="1"/>
  <c r="G22" i="3" s="1"/>
  <c r="G35" i="3" s="1"/>
</calcChain>
</file>

<file path=xl/sharedStrings.xml><?xml version="1.0" encoding="utf-8"?>
<sst xmlns="http://schemas.openxmlformats.org/spreadsheetml/2006/main" count="77" uniqueCount="54">
  <si>
    <t>第</t>
    <rPh sb="0" eb="1">
      <t>ダイ</t>
    </rPh>
    <phoneticPr fontId="1"/>
  </si>
  <si>
    <t>回</t>
    <rPh sb="0" eb="1">
      <t>カイ</t>
    </rPh>
    <phoneticPr fontId="1"/>
  </si>
  <si>
    <t>公立大学法人富山県立大学</t>
    <rPh sb="0" eb="2">
      <t>コウリツ</t>
    </rPh>
    <rPh sb="2" eb="4">
      <t>ダイガク</t>
    </rPh>
    <rPh sb="4" eb="6">
      <t>ホウジン</t>
    </rPh>
    <rPh sb="6" eb="8">
      <t>トヤマ</t>
    </rPh>
    <rPh sb="8" eb="10">
      <t>ケンリツ</t>
    </rPh>
    <rPh sb="10" eb="12">
      <t>ダイガク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</si>
  <si>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</si>
  <si>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</si>
  <si>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件　　名</t>
    <rPh sb="0" eb="1">
      <t>ケン</t>
    </rPh>
    <rPh sb="3" eb="4">
      <t>ナ</t>
    </rPh>
    <phoneticPr fontId="1"/>
  </si>
  <si>
    <t>入札額</t>
    <rPh sb="0" eb="2">
      <t>ニュウサツ</t>
    </rPh>
    <rPh sb="2" eb="3">
      <t>ガク</t>
    </rPh>
    <phoneticPr fontId="1"/>
  </si>
  <si>
    <t>円</t>
    <rPh sb="0" eb="1">
      <t>エン</t>
    </rPh>
    <phoneticPr fontId="1"/>
  </si>
  <si>
    <t>（消費税及び地方消費税を含まない額）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rPh sb="16" eb="17">
      <t>ガク</t>
    </rPh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</si>
  <si>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</si>
  <si>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※入札額の内訳は、別紙のとおり。</t>
    <rPh sb="1" eb="3">
      <t>ニュウサツ</t>
    </rPh>
    <rPh sb="3" eb="4">
      <t>ガク</t>
    </rPh>
    <rPh sb="5" eb="7">
      <t>ウチワケ</t>
    </rPh>
    <rPh sb="9" eb="11">
      <t>ベッシ</t>
    </rPh>
    <phoneticPr fontId="1"/>
  </si>
  <si>
    <t>入　札　内　訳　書</t>
    <rPh sb="0" eb="1">
      <t>イ</t>
    </rPh>
    <rPh sb="2" eb="3">
      <t>サツ</t>
    </rPh>
    <rPh sb="4" eb="5">
      <t>ナイ</t>
    </rPh>
    <rPh sb="6" eb="7">
      <t>ワケ</t>
    </rPh>
    <rPh sb="8" eb="9">
      <t>ショ</t>
    </rPh>
    <phoneticPr fontId="1"/>
  </si>
  <si>
    <t>1 件　名</t>
    <rPh sb="2" eb="3">
      <t>ケン</t>
    </rPh>
    <rPh sb="4" eb="5">
      <t>ナ</t>
    </rPh>
    <phoneticPr fontId="1"/>
  </si>
  <si>
    <t>2 入札価格の内訳</t>
    <rPh sb="2" eb="4">
      <t>ニュウサツ</t>
    </rPh>
    <rPh sb="4" eb="6">
      <t>カカク</t>
    </rPh>
    <rPh sb="7" eb="9">
      <t>ウチワケ</t>
    </rPh>
    <phoneticPr fontId="1"/>
  </si>
  <si>
    <t>年間</t>
    <rPh sb="0" eb="2">
      <t>ネンカン</t>
    </rPh>
    <phoneticPr fontId="1"/>
  </si>
  <si>
    <t>入札価格の内訳</t>
    <rPh sb="0" eb="2">
      <t>ニュウサツ</t>
    </rPh>
    <rPh sb="2" eb="4">
      <t>カカク</t>
    </rPh>
    <rPh sb="5" eb="7">
      <t>ウチワケ</t>
    </rPh>
    <phoneticPr fontId="1"/>
  </si>
  <si>
    <t>単価</t>
    <rPh sb="0" eb="2">
      <t>タンカ</t>
    </rPh>
    <phoneticPr fontId="1"/>
  </si>
  <si>
    <t>距離単価</t>
    <rPh sb="0" eb="2">
      <t>キョリ</t>
    </rPh>
    <rPh sb="2" eb="4">
      <t>タンカ</t>
    </rPh>
    <phoneticPr fontId="1"/>
  </si>
  <si>
    <t>時間単価</t>
    <rPh sb="0" eb="2">
      <t>ジカン</t>
    </rPh>
    <rPh sb="2" eb="4">
      <t>タンカ</t>
    </rPh>
    <phoneticPr fontId="1"/>
  </si>
  <si>
    <t>内訳</t>
    <rPh sb="0" eb="2">
      <t>ウチワケ</t>
    </rPh>
    <phoneticPr fontId="1"/>
  </si>
  <si>
    <t>円(A)</t>
    <rPh sb="0" eb="1">
      <t>エン</t>
    </rPh>
    <phoneticPr fontId="1"/>
  </si>
  <si>
    <t>円(B)</t>
    <rPh sb="0" eb="1">
      <t>エン</t>
    </rPh>
    <phoneticPr fontId="1"/>
  </si>
  <si>
    <t>円(C)</t>
    <rPh sb="0" eb="1">
      <t>エン</t>
    </rPh>
    <phoneticPr fontId="1"/>
  </si>
  <si>
    <t>円 ×</t>
    <rPh sb="0" eb="1">
      <t>エン</t>
    </rPh>
    <phoneticPr fontId="1"/>
  </si>
  <si>
    <t>時間</t>
    <rPh sb="0" eb="2">
      <t>ジカン</t>
    </rPh>
    <phoneticPr fontId="1"/>
  </si>
  <si>
    <t>円　</t>
    <rPh sb="0" eb="1">
      <t>エン</t>
    </rPh>
    <phoneticPr fontId="1"/>
  </si>
  <si>
    <r>
      <t>㎞</t>
    </r>
    <r>
      <rPr>
        <vertAlign val="superscript"/>
        <sz val="11"/>
        <color theme="1"/>
        <rFont val="ＭＳ ゴシック"/>
        <family val="3"/>
        <charset val="128"/>
      </rPr>
      <t>※</t>
    </r>
    <phoneticPr fontId="1"/>
  </si>
  <si>
    <t>1日当たり単価
（1台分）
A+B=(C)</t>
    <rPh sb="1" eb="2">
      <t>ニチ</t>
    </rPh>
    <rPh sb="2" eb="3">
      <t>ア</t>
    </rPh>
    <rPh sb="5" eb="7">
      <t>タンカ</t>
    </rPh>
    <rPh sb="10" eb="12">
      <t>ダイブン</t>
    </rPh>
    <phoneticPr fontId="1"/>
  </si>
  <si>
    <t>注２：入札額に基づき落札者を決定する。</t>
    <rPh sb="0" eb="1">
      <t>チュウ</t>
    </rPh>
    <rPh sb="3" eb="5">
      <t>ニュウサツ</t>
    </rPh>
    <rPh sb="5" eb="6">
      <t>ガク</t>
    </rPh>
    <rPh sb="7" eb="8">
      <t>モト</t>
    </rPh>
    <rPh sb="10" eb="13">
      <t>ラクサツシャ</t>
    </rPh>
    <rPh sb="14" eb="16">
      <t>ケッテイ</t>
    </rPh>
    <phoneticPr fontId="1"/>
  </si>
  <si>
    <t>１日当たり単価
（１台分）
A+B=(C)</t>
    <rPh sb="1" eb="2">
      <t>ニチ</t>
    </rPh>
    <rPh sb="2" eb="3">
      <t>ア</t>
    </rPh>
    <rPh sb="5" eb="7">
      <t>タンカ</t>
    </rPh>
    <rPh sb="10" eb="12">
      <t>ダイブン</t>
    </rPh>
    <phoneticPr fontId="1"/>
  </si>
  <si>
    <t>　　　加算した額で締結する。</t>
    <rPh sb="3" eb="5">
      <t>カサン</t>
    </rPh>
    <rPh sb="7" eb="8">
      <t>ガク</t>
    </rPh>
    <rPh sb="9" eb="11">
      <t>テイケツ</t>
    </rPh>
    <phoneticPr fontId="1"/>
  </si>
  <si>
    <t>富山県立大学スクールバス（富山キャンパス－射水キャンパス間）</t>
    <rPh sb="0" eb="2">
      <t>トヤマ</t>
    </rPh>
    <rPh sb="2" eb="4">
      <t>ケンリツ</t>
    </rPh>
    <rPh sb="4" eb="6">
      <t>ダイガク</t>
    </rPh>
    <rPh sb="13" eb="15">
      <t>トヤマ</t>
    </rPh>
    <rPh sb="21" eb="23">
      <t>イミズ</t>
    </rPh>
    <rPh sb="28" eb="29">
      <t>カン</t>
    </rPh>
    <phoneticPr fontId="1"/>
  </si>
  <si>
    <t>　富山県立大学スクールバス（富山キャンパス－射水キャンパス間）</t>
    <rPh sb="1" eb="3">
      <t>トヤマ</t>
    </rPh>
    <rPh sb="3" eb="5">
      <t>ケンリツ</t>
    </rPh>
    <rPh sb="5" eb="7">
      <t>ダイガク</t>
    </rPh>
    <rPh sb="14" eb="16">
      <t>トヤマ</t>
    </rPh>
    <rPh sb="22" eb="24">
      <t>イミズ</t>
    </rPh>
    <rPh sb="29" eb="30">
      <t>カン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</si>
  <si>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</si>
  <si>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※距離は運行距離（往復距離×6回）＋回送距離を記入</t>
    <rPh sb="1" eb="3">
      <t>キョリ</t>
    </rPh>
    <rPh sb="4" eb="6">
      <t>ウンコウ</t>
    </rPh>
    <rPh sb="6" eb="8">
      <t>キョリ</t>
    </rPh>
    <rPh sb="9" eb="11">
      <t>オウフク</t>
    </rPh>
    <rPh sb="11" eb="13">
      <t>キョリ</t>
    </rPh>
    <rPh sb="15" eb="16">
      <t>カイ</t>
    </rPh>
    <rPh sb="18" eb="20">
      <t>カイソウ</t>
    </rPh>
    <rPh sb="20" eb="22">
      <t>キョリ</t>
    </rPh>
    <rPh sb="23" eb="25">
      <t>キニュウ</t>
    </rPh>
    <phoneticPr fontId="1"/>
  </si>
  <si>
    <t>1日6回運行　年間運行日</t>
    <rPh sb="1" eb="2">
      <t>ニチ</t>
    </rPh>
    <rPh sb="3" eb="4">
      <t>カイ</t>
    </rPh>
    <rPh sb="4" eb="6">
      <t>ウンコウ</t>
    </rPh>
    <rPh sb="7" eb="9">
      <t>ネンカン</t>
    </rPh>
    <rPh sb="9" eb="11">
      <t>ウンコウ</t>
    </rPh>
    <rPh sb="11" eb="12">
      <t>ヒ</t>
    </rPh>
    <phoneticPr fontId="1"/>
  </si>
  <si>
    <t xml:space="preserve">円 </t>
    <rPh sb="0" eb="1">
      <t>エン</t>
    </rPh>
    <phoneticPr fontId="1"/>
  </si>
  <si>
    <t>D1</t>
    <phoneticPr fontId="1"/>
  </si>
  <si>
    <t>D2</t>
    <phoneticPr fontId="1"/>
  </si>
  <si>
    <t>※距離は運行距離（往復距離×3回）＋回送距離を記入</t>
    <rPh sb="1" eb="3">
      <t>キョリ</t>
    </rPh>
    <rPh sb="4" eb="6">
      <t>ウンコウ</t>
    </rPh>
    <rPh sb="6" eb="8">
      <t>キョリ</t>
    </rPh>
    <rPh sb="9" eb="11">
      <t>オウフク</t>
    </rPh>
    <rPh sb="11" eb="13">
      <t>キョリ</t>
    </rPh>
    <rPh sb="15" eb="16">
      <t>カイ</t>
    </rPh>
    <rPh sb="18" eb="20">
      <t>カイソウ</t>
    </rPh>
    <rPh sb="20" eb="22">
      <t>キョリ</t>
    </rPh>
    <rPh sb="23" eb="25">
      <t>キニュウ</t>
    </rPh>
    <phoneticPr fontId="1"/>
  </si>
  <si>
    <t>㊞</t>
    <phoneticPr fontId="1"/>
  </si>
  <si>
    <t>　運行業務</t>
    <rPh sb="1" eb="3">
      <t>ウンコウ</t>
    </rPh>
    <rPh sb="3" eb="5">
      <t>ギョウム</t>
    </rPh>
    <phoneticPr fontId="1"/>
  </si>
  <si>
    <t>運行業務</t>
    <rPh sb="0" eb="2">
      <t>ウンコウ</t>
    </rPh>
    <rPh sb="2" eb="4">
      <t>ギョウム</t>
    </rPh>
    <phoneticPr fontId="1"/>
  </si>
  <si>
    <t>１日3回運行　年間運行日</t>
    <rPh sb="1" eb="2">
      <t>ニチ</t>
    </rPh>
    <rPh sb="3" eb="4">
      <t>カイ</t>
    </rPh>
    <rPh sb="4" eb="6">
      <t>ウンコウ</t>
    </rPh>
    <rPh sb="7" eb="9">
      <t>ネンカン</t>
    </rPh>
    <rPh sb="9" eb="11">
      <t>ウンコウ</t>
    </rPh>
    <rPh sb="11" eb="12">
      <t>ヒ</t>
    </rPh>
    <phoneticPr fontId="1"/>
  </si>
  <si>
    <t>理事長　　山本　修　　殿</t>
    <rPh sb="0" eb="3">
      <t>リジチョウ</t>
    </rPh>
    <rPh sb="5" eb="7">
      <t>ヤマモト</t>
    </rPh>
    <rPh sb="8" eb="9">
      <t>オサム</t>
    </rPh>
    <rPh sb="11" eb="12">
      <t>ドノ</t>
    </rPh>
    <phoneticPr fontId="1"/>
  </si>
  <si>
    <t>68日</t>
    <rPh sb="2" eb="3">
      <t>ニチ</t>
    </rPh>
    <phoneticPr fontId="1"/>
  </si>
  <si>
    <t>（(C)×68日）</t>
    <rPh sb="7" eb="8">
      <t>ニチ</t>
    </rPh>
    <phoneticPr fontId="1"/>
  </si>
  <si>
    <t>　②１日３回運行（火曜日・水曜日・木曜日）※一部、別曜日あり</t>
    <rPh sb="3" eb="4">
      <t>ニチ</t>
    </rPh>
    <rPh sb="5" eb="6">
      <t>カイ</t>
    </rPh>
    <rPh sb="6" eb="8">
      <t>ウンコウ</t>
    </rPh>
    <rPh sb="9" eb="10">
      <t>カ</t>
    </rPh>
    <rPh sb="10" eb="12">
      <t>ヨウビ</t>
    </rPh>
    <rPh sb="13" eb="16">
      <t>スイヨウビ</t>
    </rPh>
    <rPh sb="17" eb="20">
      <t>モクヨウビ</t>
    </rPh>
    <rPh sb="22" eb="24">
      <t>イチブ</t>
    </rPh>
    <rPh sb="25" eb="28">
      <t>ベツヨウビ</t>
    </rPh>
    <phoneticPr fontId="1"/>
  </si>
  <si>
    <t>99日</t>
    <rPh sb="2" eb="3">
      <t>ニチ</t>
    </rPh>
    <phoneticPr fontId="1"/>
  </si>
  <si>
    <t>（(C)×99日）</t>
    <rPh sb="7" eb="8">
      <t>ニチ</t>
    </rPh>
    <phoneticPr fontId="1"/>
  </si>
  <si>
    <t>　　　計　（D3)</t>
    <phoneticPr fontId="1"/>
  </si>
  <si>
    <t>注１：入札額＝計（D３）とする。</t>
    <rPh sb="0" eb="1">
      <t>チュウ</t>
    </rPh>
    <rPh sb="3" eb="5">
      <t>ニュウサツ</t>
    </rPh>
    <rPh sb="5" eb="6">
      <t>ガク</t>
    </rPh>
    <rPh sb="7" eb="8">
      <t>ケイ</t>
    </rPh>
    <phoneticPr fontId="1"/>
  </si>
  <si>
    <t>　　　ただし、契約書は、①及び②の１日当たり単価(C)に消費税及び地方消費税を</t>
    <rPh sb="7" eb="10">
      <t>ケイヤクショ</t>
    </rPh>
    <rPh sb="13" eb="14">
      <t>オヨ</t>
    </rPh>
    <rPh sb="18" eb="19">
      <t>ニチ</t>
    </rPh>
    <rPh sb="19" eb="20">
      <t>ア</t>
    </rPh>
    <rPh sb="22" eb="24">
      <t>タンカ</t>
    </rPh>
    <rPh sb="28" eb="31">
      <t>ショウヒゼイ</t>
    </rPh>
    <rPh sb="31" eb="32">
      <t>オヨ</t>
    </rPh>
    <rPh sb="33" eb="35">
      <t>チホウ</t>
    </rPh>
    <rPh sb="35" eb="38">
      <t>ショウヒゼイ</t>
    </rPh>
    <phoneticPr fontId="1"/>
  </si>
  <si>
    <t>　①１日６回運行（月曜日・金曜日）※一部、別曜日あり</t>
    <rPh sb="3" eb="4">
      <t>ニチ</t>
    </rPh>
    <rPh sb="5" eb="6">
      <t>カイ</t>
    </rPh>
    <rPh sb="6" eb="8">
      <t>ウンコウ</t>
    </rPh>
    <rPh sb="9" eb="12">
      <t>ゲツヨウビ</t>
    </rPh>
    <rPh sb="13" eb="16">
      <t>キンヨウビ</t>
    </rPh>
    <rPh sb="18" eb="20">
      <t>イチブ</t>
    </rPh>
    <rPh sb="21" eb="24">
      <t>ベツヨウビ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</si>
</sst>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sz val="13.5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distributed" textRotation="255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32"/>
  <sheetViews>
    <sheetView tabSelected="1" zoomScale="85" zoomScaleNormal="85" zoomScaleSheetLayoutView="85" workbookViewId="0"/>
  </sheetViews>
  <sheetFormatPr defaultRowHeight="17.25" x14ac:dyDescent="0.4"/>
  <cols>
    <col min="1" max="1" width="9" style="8"/>
    <col min="2" max="2" width="10.75" style="8" customWidth="1"/>
    <col min="3" max="3" width="7.125" style="8" customWidth="1"/>
    <col min="4" max="4" width="2.125" style="8" customWidth="1"/>
    <col min="5" max="5" width="14.125" style="8" bestFit="1" customWidth="1"/>
    <col min="6" max="6" width="2.75" style="8" customWidth="1"/>
    <col min="7" max="7" width="9" style="8"/>
    <col min="8" max="8" width="8.25" style="8" customWidth="1"/>
    <col min="9" max="9" width="12" style="8" customWidth="1"/>
    <col min="10" max="12" width="4.625" style="8" customWidth="1"/>
    <col min="13" max="16384" width="9" style="8"/>
  </cols>
  <sheetData>
    <row r="3" spans="2:12" ht="18" customHeight="1" x14ac:dyDescent="0.4">
      <c r="J3" s="9" t="s">
        <v>0</v>
      </c>
      <c r="L3" s="9" t="s">
        <v>1</v>
      </c>
    </row>
    <row r="4" spans="2:12" ht="18" customHeight="1" x14ac:dyDescent="0.4"/>
    <row r="5" spans="2:12" ht="25.5" x14ac:dyDescent="0.4">
      <c r="B5" s="41" t="s">
        <v>9</v>
      </c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2:12" ht="18" customHeight="1" x14ac:dyDescent="0.4"/>
    <row r="7" spans="2:12" ht="18" customHeight="1" x14ac:dyDescent="0.4">
      <c r="K7" s="10" t="s">
        <v>33</v>
      </c>
    </row>
    <row r="8" spans="2:12" ht="18" customHeight="1" x14ac:dyDescent="0.4"/>
    <row r="9" spans="2:12" ht="18" customHeight="1" x14ac:dyDescent="0.4">
      <c r="B9" s="8" t="s">
        <v>2</v>
      </c>
    </row>
    <row r="10" spans="2:12" ht="18" customHeight="1" x14ac:dyDescent="0.4">
      <c r="B10" s="8" t="s">
        <v>44</v>
      </c>
    </row>
    <row r="11" spans="2:12" ht="18" customHeight="1" x14ac:dyDescent="0.4"/>
    <row r="12" spans="2:12" ht="18" customHeight="1" x14ac:dyDescent="0.4">
      <c r="G12" s="10" t="s">
        <v>3</v>
      </c>
    </row>
    <row r="13" spans="2:12" ht="18" customHeight="1" x14ac:dyDescent="0.4">
      <c r="G13" s="10"/>
    </row>
    <row r="14" spans="2:12" ht="18" customHeight="1" x14ac:dyDescent="0.4">
      <c r="G14" s="10" t="s">
        <v>4</v>
      </c>
      <c r="K14" s="8" t="s">
        <v>40</v>
      </c>
    </row>
    <row r="15" spans="2:12" ht="18" customHeight="1" x14ac:dyDescent="0.4"/>
    <row r="16" spans="2:12" ht="18" customHeight="1" x14ac:dyDescent="0.4"/>
    <row r="17" spans="2:10" ht="18" customHeight="1" x14ac:dyDescent="0.4"/>
    <row r="18" spans="2:10" ht="18" customHeight="1" x14ac:dyDescent="0.4">
      <c r="B18" s="30" t="s">
        <v>5</v>
      </c>
      <c r="C18" s="31" t="s">
        <v>32</v>
      </c>
    </row>
    <row r="19" spans="2:10" ht="18" customHeight="1" x14ac:dyDescent="0.4">
      <c r="B19" s="6"/>
      <c r="C19" s="31" t="s">
        <v>41</v>
      </c>
    </row>
    <row r="20" spans="2:10" ht="18" customHeight="1" x14ac:dyDescent="0.4"/>
    <row r="21" spans="2:10" ht="18" customHeight="1" x14ac:dyDescent="0.4"/>
    <row r="22" spans="2:10" ht="18" customHeight="1" x14ac:dyDescent="0.4"/>
    <row r="23" spans="2:10" ht="25.5" x14ac:dyDescent="0.4">
      <c r="D23" s="7"/>
      <c r="E23" s="12" t="s">
        <v>6</v>
      </c>
      <c r="F23" s="7"/>
      <c r="G23" s="42">
        <f>内訳書!G35</f>
        <v>0</v>
      </c>
      <c r="H23" s="42"/>
      <c r="I23" s="42"/>
      <c r="J23" s="11" t="s">
        <v>7</v>
      </c>
    </row>
    <row r="24" spans="2:10" ht="18" customHeight="1" x14ac:dyDescent="0.4">
      <c r="D24" s="8" t="s">
        <v>8</v>
      </c>
    </row>
    <row r="25" spans="2:10" ht="18" customHeight="1" x14ac:dyDescent="0.4"/>
    <row r="26" spans="2:10" ht="18" customHeight="1" x14ac:dyDescent="0.4"/>
    <row r="27" spans="2:10" ht="18" customHeight="1" x14ac:dyDescent="0.4">
      <c r="C27" s="31" t="s">
        <v>10</v>
      </c>
    </row>
    <row r="28" spans="2:10" ht="18" customHeight="1" x14ac:dyDescent="0.4"/>
    <row r="29" spans="2:10" ht="18" customHeight="1" x14ac:dyDescent="0.4"/>
    <row r="30" spans="2:10" ht="18" customHeight="1" x14ac:dyDescent="0.4"/>
    <row r="31" spans="2:10" ht="18" customHeight="1" x14ac:dyDescent="0.4"/>
    <row r="32" spans="2:10" ht="18" customHeight="1" x14ac:dyDescent="0.4"/>
  </sheetData>
  <mergeCells count="2">
    <mergeCell ref="B5:L5"/>
    <mergeCell ref="G23:I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41"/>
  <sheetViews>
    <sheetView view="pageBreakPreview" topLeftCell="A16" zoomScale="85" zoomScaleNormal="85" zoomScaleSheetLayoutView="85" workbookViewId="0">
      <selection activeCell="B5" sqref="B5:L5"/>
    </sheetView>
  </sheetViews>
  <sheetFormatPr defaultRowHeight="17.25" x14ac:dyDescent="0.4"/>
  <cols>
    <col min="1" max="1" width="9" style="8"/>
    <col min="2" max="2" width="5.5" style="8" customWidth="1"/>
    <col min="3" max="4" width="7.625" style="8" customWidth="1"/>
    <col min="5" max="5" width="14.125" style="8" customWidth="1"/>
    <col min="6" max="6" width="6.5" style="8" bestFit="1" customWidth="1"/>
    <col min="7" max="7" width="14.125" style="8" customWidth="1"/>
    <col min="8" max="8" width="6.5" style="8" bestFit="1" customWidth="1"/>
    <col min="9" max="9" width="11.5" style="8" customWidth="1"/>
    <col min="10" max="11" width="3.5" style="8" customWidth="1"/>
    <col min="12" max="12" width="3.5" style="8" bestFit="1" customWidth="1"/>
    <col min="13" max="16384" width="9" style="8"/>
  </cols>
  <sheetData>
    <row r="3" spans="2:12" ht="18" customHeight="1" x14ac:dyDescent="0.4">
      <c r="J3" s="3" t="s">
        <v>0</v>
      </c>
      <c r="K3" s="1"/>
      <c r="L3" s="3" t="s">
        <v>1</v>
      </c>
    </row>
    <row r="4" spans="2:12" ht="12.75" customHeight="1" x14ac:dyDescent="0.4"/>
    <row r="5" spans="2:12" ht="25.5" x14ac:dyDescent="0.4">
      <c r="B5" s="41" t="s">
        <v>11</v>
      </c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2:12" s="6" customFormat="1" ht="12.75" customHeight="1" x14ac:dyDescent="0.4"/>
    <row r="7" spans="2:12" s="1" customFormat="1" ht="21.75" customHeight="1" x14ac:dyDescent="0.4">
      <c r="K7" s="2" t="s">
        <v>33</v>
      </c>
    </row>
    <row r="8" spans="2:12" s="1" customFormat="1" ht="12.75" customHeight="1" x14ac:dyDescent="0.4"/>
    <row r="9" spans="2:12" s="1" customFormat="1" ht="21.75" customHeight="1" x14ac:dyDescent="0.4">
      <c r="H9" s="2" t="s">
        <v>3</v>
      </c>
    </row>
    <row r="10" spans="2:12" s="1" customFormat="1" ht="12.75" customHeight="1" x14ac:dyDescent="0.4">
      <c r="H10" s="2"/>
    </row>
    <row r="11" spans="2:12" s="1" customFormat="1" ht="21.75" customHeight="1" x14ac:dyDescent="0.4">
      <c r="H11" s="2" t="s">
        <v>4</v>
      </c>
      <c r="L11" s="8" t="s">
        <v>40</v>
      </c>
    </row>
    <row r="12" spans="2:12" s="1" customFormat="1" ht="12.75" customHeight="1" x14ac:dyDescent="0.4"/>
    <row r="13" spans="2:12" s="1" customFormat="1" ht="21.75" customHeight="1" x14ac:dyDescent="0.4">
      <c r="B13" s="57" t="s">
        <v>12</v>
      </c>
      <c r="C13" s="57"/>
      <c r="D13" s="1" t="s">
        <v>31</v>
      </c>
    </row>
    <row r="14" spans="2:12" s="1" customFormat="1" ht="21.75" customHeight="1" x14ac:dyDescent="0.4">
      <c r="D14" s="1" t="s">
        <v>42</v>
      </c>
    </row>
    <row r="15" spans="2:12" s="1" customFormat="1" ht="12.75" customHeight="1" x14ac:dyDescent="0.4"/>
    <row r="16" spans="2:12" s="1" customFormat="1" ht="21.75" customHeight="1" x14ac:dyDescent="0.4">
      <c r="B16" s="1" t="s">
        <v>13</v>
      </c>
    </row>
    <row r="17" spans="2:12" s="32" customFormat="1" ht="21.75" customHeight="1" x14ac:dyDescent="0.4">
      <c r="B17" s="32" t="s">
        <v>53</v>
      </c>
      <c r="H17" s="32" t="s">
        <v>14</v>
      </c>
      <c r="I17" s="37" t="s">
        <v>45</v>
      </c>
    </row>
    <row r="18" spans="2:12" s="13" customFormat="1" ht="27" customHeight="1" x14ac:dyDescent="0.4">
      <c r="B18" s="55" t="s">
        <v>15</v>
      </c>
      <c r="C18" s="48" t="s">
        <v>16</v>
      </c>
      <c r="D18" s="48"/>
      <c r="E18" s="48"/>
      <c r="F18" s="48"/>
      <c r="G18" s="54" t="s">
        <v>19</v>
      </c>
      <c r="H18" s="49"/>
      <c r="I18" s="49"/>
      <c r="J18" s="49"/>
      <c r="K18" s="49"/>
      <c r="L18" s="50"/>
    </row>
    <row r="19" spans="2:12" s="13" customFormat="1" ht="27" customHeight="1" x14ac:dyDescent="0.4">
      <c r="B19" s="55"/>
      <c r="C19" s="48" t="s">
        <v>17</v>
      </c>
      <c r="D19" s="48"/>
      <c r="E19" s="17">
        <f>G19*I19</f>
        <v>0</v>
      </c>
      <c r="F19" s="35" t="s">
        <v>20</v>
      </c>
      <c r="G19" s="17"/>
      <c r="H19" s="33" t="s">
        <v>23</v>
      </c>
      <c r="I19" s="49"/>
      <c r="J19" s="49"/>
      <c r="K19" s="49" t="s">
        <v>26</v>
      </c>
      <c r="L19" s="50"/>
    </row>
    <row r="20" spans="2:12" s="13" customFormat="1" ht="27" customHeight="1" thickBot="1" x14ac:dyDescent="0.45">
      <c r="B20" s="55"/>
      <c r="C20" s="51" t="s">
        <v>18</v>
      </c>
      <c r="D20" s="51"/>
      <c r="E20" s="19">
        <f>G20*I20</f>
        <v>0</v>
      </c>
      <c r="F20" s="36" t="s">
        <v>21</v>
      </c>
      <c r="G20" s="19"/>
      <c r="H20" s="34" t="s">
        <v>23</v>
      </c>
      <c r="I20" s="52"/>
      <c r="J20" s="52"/>
      <c r="K20" s="52" t="s">
        <v>24</v>
      </c>
      <c r="L20" s="53"/>
    </row>
    <row r="21" spans="2:12" s="13" customFormat="1" ht="44.25" customHeight="1" thickTop="1" x14ac:dyDescent="0.4">
      <c r="B21" s="55"/>
      <c r="C21" s="56" t="s">
        <v>27</v>
      </c>
      <c r="D21" s="56"/>
      <c r="E21" s="21">
        <f>E19+E20</f>
        <v>0</v>
      </c>
      <c r="F21" s="23" t="s">
        <v>22</v>
      </c>
      <c r="G21" s="21"/>
      <c r="H21" s="4"/>
      <c r="I21" s="4"/>
      <c r="J21" s="4"/>
      <c r="K21" s="4"/>
      <c r="L21" s="22"/>
    </row>
    <row r="22" spans="2:12" s="15" customFormat="1" ht="27" customHeight="1" x14ac:dyDescent="0.4">
      <c r="C22" s="46" t="s">
        <v>35</v>
      </c>
      <c r="D22" s="47"/>
      <c r="E22" s="47"/>
      <c r="F22" s="29" t="s">
        <v>37</v>
      </c>
      <c r="G22" s="21">
        <f>E21*68</f>
        <v>0</v>
      </c>
      <c r="H22" s="5" t="s">
        <v>25</v>
      </c>
      <c r="I22" s="44" t="s">
        <v>46</v>
      </c>
      <c r="J22" s="44"/>
      <c r="K22" s="44"/>
      <c r="L22" s="45"/>
    </row>
    <row r="23" spans="2:12" s="15" customFormat="1" ht="21.75" customHeight="1" x14ac:dyDescent="0.4">
      <c r="C23" s="26"/>
      <c r="D23" s="26"/>
      <c r="E23" s="26"/>
      <c r="F23" s="26"/>
      <c r="G23" s="13"/>
      <c r="H23" s="14"/>
      <c r="I23" s="27"/>
      <c r="J23" s="27"/>
      <c r="K23" s="27"/>
      <c r="L23" s="28" t="s">
        <v>8</v>
      </c>
    </row>
    <row r="24" spans="2:12" s="15" customFormat="1" ht="22.5" customHeight="1" x14ac:dyDescent="0.4">
      <c r="B24" s="43" t="s">
        <v>34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</row>
    <row r="25" spans="2:12" s="6" customFormat="1" ht="22.5" customHeight="1" x14ac:dyDescent="0.4"/>
    <row r="26" spans="2:12" s="1" customFormat="1" ht="22.5" customHeight="1" x14ac:dyDescent="0.4">
      <c r="B26" s="1" t="s">
        <v>47</v>
      </c>
      <c r="H26" s="1" t="s">
        <v>14</v>
      </c>
      <c r="I26" s="1" t="s">
        <v>48</v>
      </c>
    </row>
    <row r="27" spans="2:12" s="13" customFormat="1" ht="27" customHeight="1" x14ac:dyDescent="0.4">
      <c r="B27" s="55" t="s">
        <v>15</v>
      </c>
      <c r="C27" s="48" t="s">
        <v>16</v>
      </c>
      <c r="D27" s="48"/>
      <c r="E27" s="48"/>
      <c r="F27" s="48"/>
      <c r="G27" s="54" t="s">
        <v>19</v>
      </c>
      <c r="H27" s="49"/>
      <c r="I27" s="49"/>
      <c r="J27" s="49"/>
      <c r="K27" s="49"/>
      <c r="L27" s="50"/>
    </row>
    <row r="28" spans="2:12" s="13" customFormat="1" ht="27" customHeight="1" x14ac:dyDescent="0.4">
      <c r="B28" s="55"/>
      <c r="C28" s="48" t="s">
        <v>17</v>
      </c>
      <c r="D28" s="48"/>
      <c r="E28" s="17">
        <f>G28*I28</f>
        <v>0</v>
      </c>
      <c r="F28" s="24" t="s">
        <v>20</v>
      </c>
      <c r="G28" s="17"/>
      <c r="H28" s="18" t="s">
        <v>23</v>
      </c>
      <c r="I28" s="49"/>
      <c r="J28" s="49"/>
      <c r="K28" s="49" t="s">
        <v>26</v>
      </c>
      <c r="L28" s="50"/>
    </row>
    <row r="29" spans="2:12" s="13" customFormat="1" ht="27" customHeight="1" thickBot="1" x14ac:dyDescent="0.45">
      <c r="B29" s="55"/>
      <c r="C29" s="51" t="s">
        <v>18</v>
      </c>
      <c r="D29" s="51"/>
      <c r="E29" s="19">
        <f>G29*I29</f>
        <v>0</v>
      </c>
      <c r="F29" s="25" t="s">
        <v>21</v>
      </c>
      <c r="G29" s="19"/>
      <c r="H29" s="20" t="s">
        <v>23</v>
      </c>
      <c r="I29" s="52"/>
      <c r="J29" s="52"/>
      <c r="K29" s="52" t="s">
        <v>24</v>
      </c>
      <c r="L29" s="53"/>
    </row>
    <row r="30" spans="2:12" s="13" customFormat="1" ht="44.25" customHeight="1" thickTop="1" x14ac:dyDescent="0.4">
      <c r="B30" s="55"/>
      <c r="C30" s="56" t="s">
        <v>29</v>
      </c>
      <c r="D30" s="56"/>
      <c r="E30" s="21">
        <f>E28+E29</f>
        <v>0</v>
      </c>
      <c r="F30" s="23" t="s">
        <v>22</v>
      </c>
      <c r="G30" s="21"/>
      <c r="H30" s="4"/>
      <c r="I30" s="4"/>
      <c r="J30" s="4"/>
      <c r="K30" s="4"/>
      <c r="L30" s="22"/>
    </row>
    <row r="31" spans="2:12" s="15" customFormat="1" ht="27" customHeight="1" x14ac:dyDescent="0.4">
      <c r="C31" s="46" t="s">
        <v>43</v>
      </c>
      <c r="D31" s="47"/>
      <c r="E31" s="47"/>
      <c r="F31" s="29" t="s">
        <v>38</v>
      </c>
      <c r="G31" s="21">
        <f>E30*99</f>
        <v>0</v>
      </c>
      <c r="H31" s="5" t="s">
        <v>25</v>
      </c>
      <c r="I31" s="44" t="s">
        <v>49</v>
      </c>
      <c r="J31" s="44"/>
      <c r="K31" s="44"/>
      <c r="L31" s="45"/>
    </row>
    <row r="32" spans="2:12" s="15" customFormat="1" ht="21" customHeight="1" x14ac:dyDescent="0.4">
      <c r="C32" s="26"/>
      <c r="D32" s="26"/>
      <c r="E32" s="26"/>
      <c r="F32" s="26"/>
      <c r="G32" s="13"/>
      <c r="H32" s="14"/>
      <c r="I32" s="27"/>
      <c r="J32" s="27"/>
      <c r="K32" s="27"/>
      <c r="L32" s="28" t="s">
        <v>8</v>
      </c>
    </row>
    <row r="33" spans="2:12" ht="21" customHeight="1" x14ac:dyDescent="0.4">
      <c r="B33" s="43" t="s">
        <v>39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2:12" s="6" customFormat="1" ht="22.5" customHeight="1" x14ac:dyDescent="0.4"/>
    <row r="35" spans="2:12" s="40" customFormat="1" ht="21.75" customHeight="1" x14ac:dyDescent="0.4">
      <c r="C35" s="54" t="s">
        <v>50</v>
      </c>
      <c r="D35" s="49"/>
      <c r="E35" s="49"/>
      <c r="F35" s="50"/>
      <c r="G35" s="38">
        <f>G22+G31</f>
        <v>0</v>
      </c>
      <c r="H35" s="39" t="s">
        <v>36</v>
      </c>
    </row>
    <row r="36" spans="2:12" s="1" customFormat="1" ht="21" customHeight="1" x14ac:dyDescent="0.4"/>
    <row r="37" spans="2:12" s="1" customFormat="1" ht="21" customHeight="1" x14ac:dyDescent="0.4">
      <c r="B37" s="1" t="s">
        <v>51</v>
      </c>
    </row>
    <row r="38" spans="2:12" s="1" customFormat="1" ht="21" customHeight="1" x14ac:dyDescent="0.4">
      <c r="B38" s="1" t="s">
        <v>28</v>
      </c>
    </row>
    <row r="39" spans="2:12" s="1" customFormat="1" ht="21" customHeight="1" x14ac:dyDescent="0.4">
      <c r="B39" s="1" t="s">
        <v>52</v>
      </c>
    </row>
    <row r="40" spans="2:12" ht="21" customHeight="1" x14ac:dyDescent="0.4">
      <c r="B40" s="16" t="s">
        <v>30</v>
      </c>
    </row>
    <row r="41" spans="2:12" ht="21" customHeight="1" x14ac:dyDescent="0.4"/>
  </sheetData>
  <mergeCells count="29">
    <mergeCell ref="B18:B21"/>
    <mergeCell ref="C18:F18"/>
    <mergeCell ref="B5:L5"/>
    <mergeCell ref="B13:C13"/>
    <mergeCell ref="C21:D21"/>
    <mergeCell ref="G18:L18"/>
    <mergeCell ref="C35:F35"/>
    <mergeCell ref="B27:B30"/>
    <mergeCell ref="C27:F27"/>
    <mergeCell ref="G27:L27"/>
    <mergeCell ref="C28:D28"/>
    <mergeCell ref="I28:J28"/>
    <mergeCell ref="K28:L28"/>
    <mergeCell ref="C29:D29"/>
    <mergeCell ref="I29:J29"/>
    <mergeCell ref="K29:L29"/>
    <mergeCell ref="C30:D30"/>
    <mergeCell ref="C19:D19"/>
    <mergeCell ref="I19:J19"/>
    <mergeCell ref="K19:L19"/>
    <mergeCell ref="C20:D20"/>
    <mergeCell ref="I20:J20"/>
    <mergeCell ref="K20:L20"/>
    <mergeCell ref="B33:L33"/>
    <mergeCell ref="B24:L24"/>
    <mergeCell ref="I31:L31"/>
    <mergeCell ref="C31:E31"/>
    <mergeCell ref="C22:E22"/>
    <mergeCell ref="I22:L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内訳書</vt:lpstr>
      <vt:lpstr>内訳書!Print_Area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2024-02-22T00:31:47Z</dcterms:modified>
</cp:coreProperties>
</file>