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jimuserver2018\share\財務係\DS検討\01_新棟整備\21_建設工事\02_電気設備工事\01_入札公告\"/>
    </mc:Choice>
  </mc:AlternateContent>
  <xr:revisionPtr revIDLastSave="0" documentId="13_ncr:1_{9A5DD0A7-BAAC-4F1A-A78E-8EE237F73DAD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様式" sheetId="4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</externalReferences>
  <definedNames>
    <definedName name="__123Graph_A" hidden="1">'[1]98県設備'!$O$3:$O$56</definedName>
    <definedName name="__123Graph_C" hidden="1">'[1]98県設備'!$Y$3:$Y$56</definedName>
    <definedName name="__123Graph_X" hidden="1">'[1]98県設備'!$N$3:$N$56</definedName>
    <definedName name="_11DF3_">#REF!</definedName>
    <definedName name="_14DF4_">#REF!</definedName>
    <definedName name="_17DF5_">#REF!</definedName>
    <definedName name="_1P">#REF!</definedName>
    <definedName name="_20DF6_">#REF!</definedName>
    <definedName name="_23F1_">#REF!</definedName>
    <definedName name="_26F2_">#REF!</definedName>
    <definedName name="_28F3_">#REF!</definedName>
    <definedName name="_2B1_">#REF!</definedName>
    <definedName name="_2P">#REF!</definedName>
    <definedName name="_30F4_">#REF!</definedName>
    <definedName name="_32F5_">#REF!</definedName>
    <definedName name="_35HF1_">#REF!</definedName>
    <definedName name="_38HF2_">#REF!</definedName>
    <definedName name="_41HF3_">#REF!</definedName>
    <definedName name="_44HF4_">#REF!</definedName>
    <definedName name="_46HO1_">#REF!</definedName>
    <definedName name="_49J1_">#REF!</definedName>
    <definedName name="_52J2_">#REF!</definedName>
    <definedName name="_55J3_">#REF!</definedName>
    <definedName name="_58J4_">#REF!</definedName>
    <definedName name="_5DF1_">#REF!</definedName>
    <definedName name="_61J5_">#REF!</definedName>
    <definedName name="_63M1_">#REF!</definedName>
    <definedName name="_65M2_">#REF!</definedName>
    <definedName name="_67M3_">#REF!</definedName>
    <definedName name="_69P1_">#REF!</definedName>
    <definedName name="_71P2_">#REF!</definedName>
    <definedName name="_73P3_">#REF!</definedName>
    <definedName name="_8DF2_">#REF!</definedName>
    <definedName name="_B1">#REF!</definedName>
    <definedName name="_DF1">#REF!</definedName>
    <definedName name="_DF2">#REF!</definedName>
    <definedName name="_DF3">#REF!</definedName>
    <definedName name="_DF4">#REF!</definedName>
    <definedName name="_DF5">#REF!</definedName>
    <definedName name="_DF6">#REF!</definedName>
    <definedName name="_DFS1">#REF!</definedName>
    <definedName name="_DFS2">#REF!</definedName>
    <definedName name="_DFS3">#REF!</definedName>
    <definedName name="_DFS4">#REF!</definedName>
    <definedName name="_DFS5">#REF!</definedName>
    <definedName name="_DFS6">#REF!</definedName>
    <definedName name="_F1">#REF!</definedName>
    <definedName name="_F2">#REF!</definedName>
    <definedName name="_F3">#REF!</definedName>
    <definedName name="_F4">#REF!</definedName>
    <definedName name="_F5">#REF!</definedName>
    <definedName name="_Fill" hidden="1">#REF!</definedName>
    <definedName name="_FR_WINDOW_">#REF!</definedName>
    <definedName name="_HF1">#REF!</definedName>
    <definedName name="_HF2">#REF!</definedName>
    <definedName name="_HF3">#REF!</definedName>
    <definedName name="_HF4">#REF!</definedName>
    <definedName name="_HO1">#REF!</definedName>
    <definedName name="_ＩＴＶ２">[2]設計書!$N$261</definedName>
    <definedName name="_J1">#REF!</definedName>
    <definedName name="_J2">#REF!</definedName>
    <definedName name="_J3">#REF!</definedName>
    <definedName name="_J4">#REF!</definedName>
    <definedName name="_J5">#REF!</definedName>
    <definedName name="_JJ1">#REF!</definedName>
    <definedName name="_JJ2">#REF!</definedName>
    <definedName name="_JJ3">#REF!</definedName>
    <definedName name="_JJ4">#REF!</definedName>
    <definedName name="_M1">#REF!</definedName>
    <definedName name="_M2">#REF!</definedName>
    <definedName name="_M3">#REF!</definedName>
    <definedName name="_Order1" hidden="1">255</definedName>
    <definedName name="_Order2" hidden="1">0</definedName>
    <definedName name="_P1">#REF!</definedName>
    <definedName name="_P2">#REF!</definedName>
    <definedName name="_P3">#REF!</definedName>
    <definedName name="_PE1">#REF!</definedName>
    <definedName name="_PE2">#REF!</definedName>
    <definedName name="_PE3">#REF!</definedName>
    <definedName name="_PE4">#REF!</definedName>
    <definedName name="_PE5">#REF!</definedName>
    <definedName name="_Sort" hidden="1">#REF!</definedName>
    <definedName name="\0">#REF!</definedName>
    <definedName name="￥1">[3]設計書!#REF!</definedName>
    <definedName name="\A">#REF!</definedName>
    <definedName name="\B">#REF!</definedName>
    <definedName name="\c">[4]設計書!#REF!</definedName>
    <definedName name="\d">[4]設計書!#REF!</definedName>
    <definedName name="\e">#REF!</definedName>
    <definedName name="\g">#REF!</definedName>
    <definedName name="\i">[4]設計書!#REF!</definedName>
    <definedName name="\l">#REF!</definedName>
    <definedName name="\LOOP">[4]設計書!#REF!</definedName>
    <definedName name="\m">[4]設計書!#REF!</definedName>
    <definedName name="\p">[4]設計書!#REF!</definedName>
    <definedName name="\r">#REF!</definedName>
    <definedName name="\s">[4]設計書!#REF!</definedName>
    <definedName name="\w">#REF!</definedName>
    <definedName name="\x">[4]設計書!#REF!</definedName>
    <definedName name="A">[5]設計書!#REF!</definedName>
    <definedName name="asldkifujj">[0]!asldkifujj</definedName>
    <definedName name="B">[6]設計書!#REF!</definedName>
    <definedName name="BMORU">#REF!</definedName>
    <definedName name="BO">#REF!</definedName>
    <definedName name="BOX">#REF!</definedName>
    <definedName name="Ｂ電灯計">[7]設計書!#REF!</definedName>
    <definedName name="CIP">#REF!</definedName>
    <definedName name="CON">#REF!</definedName>
    <definedName name="CUPL">#REF!</definedName>
    <definedName name="CUPM">#REF!</definedName>
    <definedName name="DC">#REF!</definedName>
    <definedName name="DF">#REF!</definedName>
    <definedName name="DFF">#REF!</definedName>
    <definedName name="DHOMEI4">[8]電気器具!#REF!</definedName>
    <definedName name="dsnklsf">#REF!</definedName>
    <definedName name="DSUS">#REF!</definedName>
    <definedName name="FGH">[0]!FGH</definedName>
    <definedName name="HAISEN1">#REF!</definedName>
    <definedName name="HAISEN2">#REF!</definedName>
    <definedName name="HAN">#REF!</definedName>
    <definedName name="HF">#REF!</definedName>
    <definedName name="HO">#REF!</definedName>
    <definedName name="HOON1">#REF!</definedName>
    <definedName name="HOON2">#REF!</definedName>
    <definedName name="HOON3">#REF!</definedName>
    <definedName name="HOON4">#REF!</definedName>
    <definedName name="INS">#REF!</definedName>
    <definedName name="INT">[8]電気器具!#REF!</definedName>
    <definedName name="ＩＴＶ">[2]設計書!$H$261</definedName>
    <definedName name="KAN">#REF!</definedName>
    <definedName name="KARI">#REF!</definedName>
    <definedName name="KASAI">[8]電気器具!#REF!</definedName>
    <definedName name="KASETU">#REF!</definedName>
    <definedName name="KISO">#REF!</definedName>
    <definedName name="kouzimei">#REF!</definedName>
    <definedName name="LOOP">#REF!</definedName>
    <definedName name="LP">#REF!</definedName>
    <definedName name="M0">#REF!</definedName>
    <definedName name="MISHO2">[9]見積比較!#REF!</definedName>
    <definedName name="MISHO3">[9]見積比較!#REF!</definedName>
    <definedName name="MISHO5">[9]見積比較!#REF!</definedName>
    <definedName name="MO">#REF!</definedName>
    <definedName name="MORU">#REF!</definedName>
    <definedName name="N">[6]設計書!#REF!</definedName>
    <definedName name="naiyou">#REF!</definedName>
    <definedName name="NCON">#REF!</definedName>
    <definedName name="ooo">[10]塩ﾋﾞﾀﾞｸﾄ!#REF!</definedName>
    <definedName name="PE">#REF!</definedName>
    <definedName name="PLP">#REF!</definedName>
    <definedName name="_xlnm.Print_Area" localSheetId="0">様式!$B$1:$F$45</definedName>
    <definedName name="_xlnm.Print_Area">#REF!</definedName>
    <definedName name="PRINT_AREA_MI">#REF!</definedName>
    <definedName name="Print_Titles_MI">#REF!</definedName>
    <definedName name="SA">[5]設計書!#REF!</definedName>
    <definedName name="SGP">#REF!</definedName>
    <definedName name="SHO">[11]塩ﾋﾞﾀﾞｸﾄ!#REF!</definedName>
    <definedName name="shomei2">[8]電気器具!#REF!</definedName>
    <definedName name="SHOMEI3">[8]電気器具!#REF!</definedName>
    <definedName name="Sort" hidden="1">#REF!</definedName>
    <definedName name="SYOU">#REF!</definedName>
    <definedName name="SYOUMEI">#REF!</definedName>
    <definedName name="syoumei2">[8]電気器具!#REF!</definedName>
    <definedName name="SYOUMEI3">[8]電気器具!#REF!</definedName>
    <definedName name="SYOUMEI4">[8]電気器具!#REF!</definedName>
    <definedName name="TETU10">#REF!</definedName>
    <definedName name="TETU13">#REF!</definedName>
    <definedName name="TOUKI">#REF!</definedName>
    <definedName name="TV">[8]電気器具!#REF!</definedName>
    <definedName name="VA">#REF!</definedName>
    <definedName name="VP">#REF!</definedName>
    <definedName name="Z_1017F3C0_A0E0_11D3_B386_000039AC8715_.wvu.PrintArea" hidden="1">#REF!</definedName>
    <definedName name="Z_78198781_9C1D_11D3_B227_00507000D327_.wvu.PrintArea" hidden="1">#REF!</definedName>
    <definedName name="Z_CA13CC60_A0BB_11D3_B227_00507000D327_.wvu.PrintArea" hidden="1">#REF!</definedName>
    <definedName name="あ">[6]設計書!#REF!</definedName>
    <definedName name="あ１">#REF!</definedName>
    <definedName name="インターホン">[2]設計書!$H$221</definedName>
    <definedName name="インターホン２">[2]設計書!$N$221</definedName>
    <definedName name="ぉ">#REF!</definedName>
    <definedName name="お">#REF!</definedName>
    <definedName name="キャンセル">[0]!キャンセル</definedName>
    <definedName name="スクラップ">[0]!スクラップ</definedName>
    <definedName name="スピンボタン入力2">[12]!スピンボタン入力2</definedName>
    <definedName name="ｾｯｹｲｲﾀｸﾘﾂ">[2]設計書!#REF!</definedName>
    <definedName name="ダクト">#REF!</definedName>
    <definedName name="テレビ">[2]設計書!$H$201</definedName>
    <definedName name="テレビ２">[2]設計書!$N$201</definedName>
    <definedName name="トイレ">[2]設計書!$H$241</definedName>
    <definedName name="トイレ２">[2]設計書!$N$241</definedName>
    <definedName name="とび">#REF!</definedName>
    <definedName name="とびS">#REF!</definedName>
    <definedName name="な">#REF!</definedName>
    <definedName name="はつり">#REF!</definedName>
    <definedName name="ひ">[8]電気器具!#REF!</definedName>
    <definedName name="ホーム">[0]!ホーム</definedName>
    <definedName name="ライニング流し台">#REF!</definedName>
    <definedName name="委託率">[2]設計書!#REF!</definedName>
    <definedName name="一般A">#REF!</definedName>
    <definedName name="一般AE">#REF!</definedName>
    <definedName name="一般AM">#REF!</definedName>
    <definedName name="印刷範囲">#REF!</definedName>
    <definedName name="運転手">#REF!</definedName>
    <definedName name="営繕経費">[13]設計書!#REF!</definedName>
    <definedName name="営繕費">[14]設計書!#REF!</definedName>
    <definedName name="仮設AE">#REF!</definedName>
    <definedName name="仮設AM">#REF!</definedName>
    <definedName name="仮設AM加算">#REF!</definedName>
    <definedName name="仮設OA">#REF!</definedName>
    <definedName name="仮設費率">#REF!</definedName>
    <definedName name="外灯">[2]設計書!$H$321</definedName>
    <definedName name="外灯２">[2]設計書!$N$321</definedName>
    <definedName name="掛率">[15]設備!#REF!</definedName>
    <definedName name="幹線計">[7]設計書!#REF!</definedName>
    <definedName name="基準">#REF!</definedName>
    <definedName name="基準S">#REF!</definedName>
    <definedName name="既済部分">[16]設計書!#REF!</definedName>
    <definedName name="機械経費">[17]設計書!#REF!</definedName>
    <definedName name="機械経費14">[17]設計書!#REF!</definedName>
    <definedName name="機械経費表">[17]設計書!#REF!</definedName>
    <definedName name="給食電灯計">[7]設計書!#REF!</definedName>
    <definedName name="金額">#REF!*#REF!</definedName>
    <definedName name="型枠">#REF!</definedName>
    <definedName name="契約">[18]設計書!#REF!</definedName>
    <definedName name="契約補正">#REF!</definedName>
    <definedName name="経費">[13]設計書!#REF!</definedName>
    <definedName name="経費表">[14]設計書!#REF!</definedName>
    <definedName name="経費変更後">[17]設計書!#REF!</definedName>
    <definedName name="経費率表">[14]設計書!#REF!</definedName>
    <definedName name="警備保障">[2]設計書!$H$301</definedName>
    <definedName name="警備保障２">[2]設計書!$N$301</definedName>
    <definedName name="軽">#REF!</definedName>
    <definedName name="県営住宅下冨居団地5･6･7号棟排水管改善">#REF!</definedName>
    <definedName name="見積単価">[15]設備!#REF!</definedName>
    <definedName name="見積単価1">[15]設備!#REF!</definedName>
    <definedName name="見積単価2">[15]設備!#REF!</definedName>
    <definedName name="見積単価3">[15]設備!#REF!</definedName>
    <definedName name="現場A">#REF!</definedName>
    <definedName name="現場AE">#REF!</definedName>
    <definedName name="現場AM">#REF!</definedName>
    <definedName name="現場AM加算">#REF!</definedName>
    <definedName name="現場経費率">#REF!</definedName>
    <definedName name="工事仕様">[14]設計書!#REF!</definedName>
    <definedName name="工事書">[14]設計書!#REF!</definedName>
    <definedName name="工事特記">[14]設計書!#REF!</definedName>
    <definedName name="項目1">#REF!</definedName>
    <definedName name="項目2">#REF!</definedName>
    <definedName name="根切">#REF!</definedName>
    <definedName name="左官">#REF!</definedName>
    <definedName name="砂利">#REF!</definedName>
    <definedName name="残土">#REF!</definedName>
    <definedName name="仕様">[14]設計書!#REF!</definedName>
    <definedName name="仕様書">[14]設計書!#REF!</definedName>
    <definedName name="次製品">[19]設計書!#REF!</definedName>
    <definedName name="受変電計">[7]設計書!#REF!</definedName>
    <definedName name="出基準">#REF!</definedName>
    <definedName name="出来高調書">[16]設計書!#REF!</definedName>
    <definedName name="出来高調書書式">[16]設計書!#REF!</definedName>
    <definedName name="出来高歩合">[16]設計書!#REF!</definedName>
    <definedName name="処理場">#REF!</definedName>
    <definedName name="処理場名">#REF!</definedName>
    <definedName name="諸経費">[13]設計書!#REF!</definedName>
    <definedName name="消費税">#REF!</definedName>
    <definedName name="乗率">#REF!</definedName>
    <definedName name="情報">[2]設計書!$H$181</definedName>
    <definedName name="情報２">[2]設計書!$N$181</definedName>
    <definedName name="職種">#REF!</definedName>
    <definedName name="新営費">[13]設計書!#REF!</definedName>
    <definedName name="世話S">#REF!</definedName>
    <definedName name="世話役">#REF!</definedName>
    <definedName name="生コン">#REF!</definedName>
    <definedName name="設計図書">[20]!キャンセル</definedName>
    <definedName name="設備">#REF!</definedName>
    <definedName name="前払係数">#REF!</definedName>
    <definedName name="太陽光計">[7]設計書!#REF!</definedName>
    <definedName name="町">#REF!</definedName>
    <definedName name="町名">#REF!</definedName>
    <definedName name="調書">[16]設計書!#REF!</definedName>
    <definedName name="通信">[2]設計書!$H$381</definedName>
    <definedName name="通信２">[2]設計書!$N$381</definedName>
    <definedName name="鉄筋">#REF!</definedName>
    <definedName name="電気２">#REF!</definedName>
    <definedName name="電気錠">[2]設計書!$H$281</definedName>
    <definedName name="電気錠２">[2]設計書!$N$281</definedName>
    <definedName name="電工">#REF!</definedName>
    <definedName name="電線管">#REF!</definedName>
    <definedName name="電灯">[2]設計書!$H$81</definedName>
    <definedName name="電灯２">[2]設計書!$N$81</definedName>
    <definedName name="電灯計">[7]設計書!#REF!</definedName>
    <definedName name="電話">[2]設計書!$H$161</definedName>
    <definedName name="電話２">[2]設計書!$N$161</definedName>
    <definedName name="塗装">#REF!</definedName>
    <definedName name="棟１">#REF!</definedName>
    <definedName name="棟２">#REF!</definedName>
    <definedName name="棟３">#REF!</definedName>
    <definedName name="棟４">#REF!</definedName>
    <definedName name="棟５">#REF!</definedName>
    <definedName name="動力">[2]設計書!$H$141</definedName>
    <definedName name="動力２">[2]設計書!$N$141</definedName>
    <definedName name="動力計">[7]設計書!#REF!</definedName>
    <definedName name="特記">[14]設計書!#REF!</definedName>
    <definedName name="特記建築改修">[21]設計書!#REF!</definedName>
    <definedName name="特記仕様書">[14]設計書!#REF!</definedName>
    <definedName name="特殊">#REF!</definedName>
    <definedName name="読書">[13]設計書!#REF!</definedName>
    <definedName name="内部足場">#REF!</definedName>
    <definedName name="内部足場1">#REF!</definedName>
    <definedName name="入力">#REF!</definedName>
    <definedName name="入力4">[0]!入力4</definedName>
    <definedName name="入力画面4">[0]!入力画面4</definedName>
    <definedName name="配管">#REF!</definedName>
    <definedName name="配管撤去">'[22]単価根拠表(設備)'!#REF!</definedName>
    <definedName name="配電">[2]設計書!$H$361</definedName>
    <definedName name="配電２">[2]設計書!$N$361</definedName>
    <definedName name="搬入">#REF!</definedName>
    <definedName name="板金">#REF!</definedName>
    <definedName name="比率">[14]設計書!#REF!</definedName>
    <definedName name="非常照明">[2]設計書!$H$101</definedName>
    <definedName name="非常照明２">[2]設計書!$N$101</definedName>
    <definedName name="普通">#REF!</definedName>
    <definedName name="普通S">#REF!</definedName>
    <definedName name="負担金">[13]設計書!#REF!</definedName>
    <definedName name="複合">[23]設計書!#REF!</definedName>
    <definedName name="保温">#REF!</definedName>
    <definedName name="歩合">[16]設計書!#REF!</definedName>
    <definedName name="埋戻">#REF!</definedName>
    <definedName name="誘導灯・非常警報">[2]設計書!$H$121</definedName>
    <definedName name="誘導灯・非常警報２">[2]設計書!$N$121</definedName>
    <definedName name="労務費">#REF!</definedName>
    <definedName name="枠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5" i="4" l="1"/>
  <c r="E15" i="4" l="1"/>
  <c r="E13" i="4" l="1"/>
  <c r="E12" i="4" l="1"/>
  <c r="E18" i="4" s="1"/>
  <c r="E19" i="4" l="1"/>
  <c r="E20" i="4" s="1"/>
</calcChain>
</file>

<file path=xl/sharedStrings.xml><?xml version="1.0" encoding="utf-8"?>
<sst xmlns="http://schemas.openxmlformats.org/spreadsheetml/2006/main" count="64" uniqueCount="64">
  <si>
    <t>＜建築関係工事用＞</t>
    <rPh sb="1" eb="3">
      <t>ケンチク</t>
    </rPh>
    <rPh sb="3" eb="5">
      <t>カンケイ</t>
    </rPh>
    <rPh sb="5" eb="7">
      <t>コウジ</t>
    </rPh>
    <rPh sb="7" eb="8">
      <t>ヨウ</t>
    </rPh>
    <phoneticPr fontId="2"/>
  </si>
  <si>
    <t>入札参加者　：　</t>
    <rPh sb="0" eb="2">
      <t>ニュウサツ</t>
    </rPh>
    <rPh sb="2" eb="4">
      <t>サンカ</t>
    </rPh>
    <rPh sb="4" eb="5">
      <t>シャ</t>
    </rPh>
    <phoneticPr fontId="2"/>
  </si>
  <si>
    <t>工　事　費　内　訳　書</t>
    <rPh sb="0" eb="1">
      <t>コウ</t>
    </rPh>
    <rPh sb="2" eb="3">
      <t>コト</t>
    </rPh>
    <rPh sb="4" eb="5">
      <t>ヒ</t>
    </rPh>
    <rPh sb="6" eb="7">
      <t>ウチ</t>
    </rPh>
    <rPh sb="8" eb="9">
      <t>ヤク</t>
    </rPh>
    <rPh sb="10" eb="11">
      <t>ショ</t>
    </rPh>
    <phoneticPr fontId="2"/>
  </si>
  <si>
    <t>名　　称</t>
    <phoneticPr fontId="2"/>
  </si>
  <si>
    <t>金　　額　（円）</t>
    <phoneticPr fontId="2"/>
  </si>
  <si>
    <t>備　　考</t>
    <phoneticPr fontId="2"/>
  </si>
  <si>
    <t>純工事費</t>
    <rPh sb="0" eb="1">
      <t>ジュン</t>
    </rPh>
    <phoneticPr fontId="2"/>
  </si>
  <si>
    <t>共通仮設費</t>
    <rPh sb="0" eb="2">
      <t>キョウツウ</t>
    </rPh>
    <rPh sb="2" eb="4">
      <t>カセツ</t>
    </rPh>
    <rPh sb="4" eb="5">
      <t>ヒ</t>
    </rPh>
    <phoneticPr fontId="2"/>
  </si>
  <si>
    <t>諸経費</t>
    <rPh sb="0" eb="3">
      <t>ショケイヒ</t>
    </rPh>
    <phoneticPr fontId="2"/>
  </si>
  <si>
    <t>現場管理費</t>
    <rPh sb="0" eb="2">
      <t>ゲンバ</t>
    </rPh>
    <rPh sb="2" eb="5">
      <t>カンリヒ</t>
    </rPh>
    <phoneticPr fontId="2"/>
  </si>
  <si>
    <t>一般管理費等</t>
    <rPh sb="0" eb="2">
      <t>イッパン</t>
    </rPh>
    <rPh sb="2" eb="5">
      <t>カンリヒ</t>
    </rPh>
    <rPh sb="5" eb="6">
      <t>トウ</t>
    </rPh>
    <phoneticPr fontId="2"/>
  </si>
  <si>
    <t>工事価格（純工事費＋諸経費）</t>
    <rPh sb="0" eb="2">
      <t>コウジ</t>
    </rPh>
    <rPh sb="2" eb="4">
      <t>カカク</t>
    </rPh>
    <rPh sb="5" eb="6">
      <t>ジュン</t>
    </rPh>
    <rPh sb="6" eb="9">
      <t>コウジヒ</t>
    </rPh>
    <rPh sb="10" eb="13">
      <t>ショケイヒ</t>
    </rPh>
    <phoneticPr fontId="2"/>
  </si>
  <si>
    <t>消費税相当額</t>
    <rPh sb="0" eb="3">
      <t>ショウヒゼイ</t>
    </rPh>
    <rPh sb="3" eb="5">
      <t>ソウトウ</t>
    </rPh>
    <rPh sb="5" eb="6">
      <t>ガク</t>
    </rPh>
    <phoneticPr fontId="2"/>
  </si>
  <si>
    <t>工事費（工事価格＋消費税相当額）</t>
    <rPh sb="0" eb="3">
      <t>コウジヒ</t>
    </rPh>
    <rPh sb="4" eb="6">
      <t>コウジ</t>
    </rPh>
    <rPh sb="6" eb="8">
      <t>カカク</t>
    </rPh>
    <rPh sb="9" eb="12">
      <t>ショウヒゼイ</t>
    </rPh>
    <rPh sb="12" eb="14">
      <t>ソウトウ</t>
    </rPh>
    <rPh sb="14" eb="15">
      <t>ガク</t>
    </rPh>
    <phoneticPr fontId="2"/>
  </si>
  <si>
    <t>符号</t>
    <rPh sb="0" eb="2">
      <t>フゴウ</t>
    </rPh>
    <phoneticPr fontId="2"/>
  </si>
  <si>
    <t>名　　称</t>
  </si>
  <si>
    <t>金　　額　（円）</t>
    <phoneticPr fontId="2"/>
  </si>
  <si>
    <t>備　　考</t>
    <phoneticPr fontId="2"/>
  </si>
  <si>
    <t>直接工事費（※内訳は以下のとおり）</t>
    <rPh sb="0" eb="2">
      <t>チョクセツ</t>
    </rPh>
    <rPh sb="2" eb="5">
      <t>コウジヒ</t>
    </rPh>
    <rPh sb="7" eb="9">
      <t>ウチワケ</t>
    </rPh>
    <rPh sb="10" eb="12">
      <t>イカ</t>
    </rPh>
    <phoneticPr fontId="2"/>
  </si>
  <si>
    <t>③＝（①＋②）</t>
    <phoneticPr fontId="2"/>
  </si>
  <si>
    <t>②</t>
    <phoneticPr fontId="2"/>
  </si>
  <si>
    <t>⑥＝（④＋⑤）</t>
    <phoneticPr fontId="2"/>
  </si>
  <si>
    <t>④</t>
    <phoneticPr fontId="2"/>
  </si>
  <si>
    <t>⑤</t>
    <phoneticPr fontId="2"/>
  </si>
  <si>
    <t>⑦＝（③＋⑥）</t>
    <phoneticPr fontId="2"/>
  </si>
  <si>
    <t>⑨＝⑦＋⑧</t>
    <phoneticPr fontId="2"/>
  </si>
  <si>
    <t>※　直接工事費内訳書</t>
    <rPh sb="2" eb="4">
      <t>チョクセツ</t>
    </rPh>
    <rPh sb="4" eb="10">
      <t>コウジヒウチワケショ</t>
    </rPh>
    <phoneticPr fontId="2"/>
  </si>
  <si>
    <t>⑧＝⑦×10％</t>
    <phoneticPr fontId="2"/>
  </si>
  <si>
    <t>⑩</t>
    <phoneticPr fontId="2"/>
  </si>
  <si>
    <t>１</t>
    <phoneticPr fontId="2"/>
  </si>
  <si>
    <t>２</t>
    <phoneticPr fontId="2"/>
  </si>
  <si>
    <t>３</t>
    <phoneticPr fontId="2"/>
  </si>
  <si>
    <t>４</t>
    <phoneticPr fontId="2"/>
  </si>
  <si>
    <t>５</t>
  </si>
  <si>
    <t>６</t>
  </si>
  <si>
    <t>７</t>
  </si>
  <si>
    <t>８</t>
  </si>
  <si>
    <t>９</t>
  </si>
  <si>
    <t>工 事 名　：　 富山県立大学情報工学部設置に伴う新棟電気設備工事</t>
    <rPh sb="0" eb="1">
      <t>コウ</t>
    </rPh>
    <rPh sb="2" eb="3">
      <t>コト</t>
    </rPh>
    <rPh sb="4" eb="5">
      <t>メイ</t>
    </rPh>
    <rPh sb="15" eb="22">
      <t>ジョウホウコウガクブセッチ</t>
    </rPh>
    <rPh sb="23" eb="24">
      <t>トモナ</t>
    </rPh>
    <rPh sb="25" eb="27">
      <t>シントウ</t>
    </rPh>
    <rPh sb="27" eb="29">
      <t>デンキ</t>
    </rPh>
    <rPh sb="29" eb="31">
      <t>セツビ</t>
    </rPh>
    <rPh sb="31" eb="33">
      <t>コウジ</t>
    </rPh>
    <rPh sb="32" eb="33">
      <t>ケンコウ</t>
    </rPh>
    <phoneticPr fontId="2"/>
  </si>
  <si>
    <t>Ｅ</t>
    <phoneticPr fontId="2"/>
  </si>
  <si>
    <t>電気設備工事</t>
    <rPh sb="0" eb="6">
      <t>デンキセツビコウジ</t>
    </rPh>
    <phoneticPr fontId="2"/>
  </si>
  <si>
    <t>電灯設備</t>
    <rPh sb="0" eb="4">
      <t>デントウセツビ</t>
    </rPh>
    <phoneticPr fontId="2"/>
  </si>
  <si>
    <t>コンセント設備</t>
    <rPh sb="5" eb="7">
      <t>セツビ</t>
    </rPh>
    <phoneticPr fontId="2"/>
  </si>
  <si>
    <t>換気設備</t>
    <rPh sb="0" eb="4">
      <t>カンキセツビ</t>
    </rPh>
    <phoneticPr fontId="2"/>
  </si>
  <si>
    <t>動力設備</t>
    <rPh sb="0" eb="4">
      <t>ドウリョクセツビ</t>
    </rPh>
    <phoneticPr fontId="2"/>
  </si>
  <si>
    <t>幹線設備</t>
    <rPh sb="0" eb="4">
      <t>カンセンセツビ</t>
    </rPh>
    <phoneticPr fontId="2"/>
  </si>
  <si>
    <t>高圧受変電設備</t>
    <rPh sb="0" eb="2">
      <t>コウアツ</t>
    </rPh>
    <rPh sb="2" eb="5">
      <t>ジュヘンデン</t>
    </rPh>
    <rPh sb="5" eb="7">
      <t>セツビ</t>
    </rPh>
    <phoneticPr fontId="2"/>
  </si>
  <si>
    <t>非常用自家発電設備</t>
    <rPh sb="0" eb="2">
      <t>ヒジョウ</t>
    </rPh>
    <rPh sb="2" eb="3">
      <t>ヨウ</t>
    </rPh>
    <rPh sb="3" eb="5">
      <t>ジカ</t>
    </rPh>
    <rPh sb="5" eb="7">
      <t>ハツデン</t>
    </rPh>
    <rPh sb="7" eb="9">
      <t>セツビ</t>
    </rPh>
    <phoneticPr fontId="2"/>
  </si>
  <si>
    <t>電話設備</t>
    <rPh sb="0" eb="4">
      <t>デンワセツビ</t>
    </rPh>
    <phoneticPr fontId="2"/>
  </si>
  <si>
    <t>ＬＡＮ設備</t>
    <rPh sb="3" eb="5">
      <t>セツビ</t>
    </rPh>
    <phoneticPr fontId="2"/>
  </si>
  <si>
    <t>テレビ共聴設備</t>
    <rPh sb="3" eb="5">
      <t>キョウチョウ</t>
    </rPh>
    <rPh sb="5" eb="7">
      <t>セツビ</t>
    </rPh>
    <phoneticPr fontId="2"/>
  </si>
  <si>
    <t>拡声設備</t>
    <rPh sb="0" eb="4">
      <t>カクセイセツビ</t>
    </rPh>
    <phoneticPr fontId="2"/>
  </si>
  <si>
    <t>音響ＡＶ設備</t>
    <rPh sb="0" eb="2">
      <t>オンキョウ</t>
    </rPh>
    <rPh sb="4" eb="6">
      <t>セツビ</t>
    </rPh>
    <phoneticPr fontId="33"/>
  </si>
  <si>
    <t>時計設備</t>
    <rPh sb="0" eb="4">
      <t>トケイセツビ</t>
    </rPh>
    <phoneticPr fontId="2"/>
  </si>
  <si>
    <t>トイレ呼出設備</t>
    <rPh sb="3" eb="5">
      <t>ヨビダシ</t>
    </rPh>
    <rPh sb="5" eb="7">
      <t>セツビ</t>
    </rPh>
    <phoneticPr fontId="2"/>
  </si>
  <si>
    <t>自動火災報知設備</t>
    <rPh sb="0" eb="2">
      <t>ジドウ</t>
    </rPh>
    <rPh sb="2" eb="8">
      <t>カサイホウチセツビ</t>
    </rPh>
    <phoneticPr fontId="2"/>
  </si>
  <si>
    <t>構内配電線路設備</t>
    <rPh sb="0" eb="2">
      <t>コウナイ</t>
    </rPh>
    <rPh sb="2" eb="4">
      <t>ハイデン</t>
    </rPh>
    <rPh sb="4" eb="6">
      <t>センロ</t>
    </rPh>
    <rPh sb="6" eb="8">
      <t>セツビ</t>
    </rPh>
    <phoneticPr fontId="2"/>
  </si>
  <si>
    <t>構内通信線路設備</t>
    <rPh sb="0" eb="2">
      <t>コウナイ</t>
    </rPh>
    <rPh sb="2" eb="4">
      <t>ツウシン</t>
    </rPh>
    <rPh sb="4" eb="6">
      <t>センロ</t>
    </rPh>
    <rPh sb="6" eb="8">
      <t>セツビ</t>
    </rPh>
    <phoneticPr fontId="2"/>
  </si>
  <si>
    <t>外灯設備</t>
    <rPh sb="0" eb="2">
      <t>ガイトウ</t>
    </rPh>
    <rPh sb="2" eb="4">
      <t>セツビ</t>
    </rPh>
    <phoneticPr fontId="2"/>
  </si>
  <si>
    <t>サイネージ設備</t>
    <rPh sb="5" eb="7">
      <t>セツビ</t>
    </rPh>
    <phoneticPr fontId="2"/>
  </si>
  <si>
    <t>Ｅ　電気設備工事直接工事費　合計</t>
    <rPh sb="2" eb="8">
      <t>デンキセツビコウジ</t>
    </rPh>
    <rPh sb="8" eb="10">
      <t>チョクセツ</t>
    </rPh>
    <rPh sb="10" eb="13">
      <t>コウジヒ</t>
    </rPh>
    <rPh sb="14" eb="15">
      <t>ゴウ</t>
    </rPh>
    <rPh sb="15" eb="16">
      <t>ケイ</t>
    </rPh>
    <phoneticPr fontId="2"/>
  </si>
  <si>
    <t>①＝⑩</t>
    <phoneticPr fontId="2"/>
  </si>
  <si>
    <t>※工事費内訳書は、片面印刷の上、まとめて左上をホチキス留めしてください。</t>
    <phoneticPr fontId="2"/>
  </si>
  <si>
    <t>雷保護設備</t>
    <rPh sb="0" eb="1">
      <t>カミナリ</t>
    </rPh>
    <rPh sb="1" eb="3">
      <t>ホゴ</t>
    </rPh>
    <rPh sb="3" eb="5">
      <t>セツビ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</si>
</sst>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0">
    <numFmt numFmtId="6" formatCode="&quot;¥&quot;#,##0;[Red]&quot;¥&quot;\-#,##0"/>
    <numFmt numFmtId="41" formatCode="_ * #,##0_ ;_ * \-#,##0_ ;_ * &quot;-&quot;_ ;_ @_ "/>
    <numFmt numFmtId="176" formatCode="#,##0;\-#,##0;&quot;-&quot;"/>
    <numFmt numFmtId="177" formatCode="#,##0;[Red]\-#,##0;0"/>
    <numFmt numFmtId="178" formatCode="0.000"/>
    <numFmt numFmtId="179" formatCode="_ * #,##0_ ;_ * \-#,##0_ ;_ * &quot;&quot;_ ;_ @_ "/>
    <numFmt numFmtId="180" formatCode="_(&quot;$&quot;* #,##0_);_(&quot;$&quot;* \(#,##0\);_(&quot;$&quot;* &quot;-&quot;_);_(@_)"/>
    <numFmt numFmtId="181" formatCode="_(&quot;$&quot;* #,##0.00_);_(&quot;$&quot;* \(#,##0.00\);_(&quot;$&quot;* &quot;-&quot;??_);_(@_)"/>
    <numFmt numFmtId="182" formatCode="#,##0.00;[Red]#,##0.00"/>
    <numFmt numFmtId="183" formatCode="d\.m\.yy\ h:mm"/>
    <numFmt numFmtId="184" formatCode="&quot;¥&quot;#,##0;[Red]&quot;¥&quot;&quot;¥&quot;\-#,##0"/>
    <numFmt numFmtId="185" formatCode="&quot;¥&quot;#,##0.00;[Red]&quot;¥&quot;&quot;¥&quot;\-#,##0.00"/>
    <numFmt numFmtId="186" formatCode="_-* #,##0.0_-;\-* #,##0.0_-;_-* &quot;-&quot;??_-;_-@_-"/>
    <numFmt numFmtId="187" formatCode="&quot;¥&quot;#,##0.00;&quot;¥&quot;&quot;¥&quot;\-#,##0.00"/>
    <numFmt numFmtId="188" formatCode="_ &quot;¥&quot;* #,##0_ ;_ &quot;¥&quot;* &quot;¥&quot;\-#,##0_ ;_ &quot;¥&quot;* &quot;-&quot;_ ;_ @_ "/>
    <numFmt numFmtId="189" formatCode="_(* #,##0_);_(* \(#,##0\);_(* &quot;-&quot;??_);_(@_)"/>
    <numFmt numFmtId="190" formatCode="&quot;$&quot;#,##0.00"/>
    <numFmt numFmtId="191" formatCode="#,##0_);[Red]\(#,##0\)"/>
    <numFmt numFmtId="192" formatCode="#,###;[Red]&quot;△&quot;#,###"/>
    <numFmt numFmtId="193" formatCode="hh:mm\ \T\K"/>
  </numFmts>
  <fonts count="46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2"/>
      <name val="ＭＳ Ｐゴシック"/>
      <family val="3"/>
      <charset val="128"/>
    </font>
    <font>
      <sz val="10"/>
      <name val="Arial"/>
      <family val="2"/>
    </font>
    <font>
      <sz val="12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sz val="10"/>
      <name val="MS Sans Serif"/>
      <family val="2"/>
    </font>
    <font>
      <sz val="9"/>
      <name val="Times New Roman"/>
      <family val="1"/>
    </font>
    <font>
      <b/>
      <sz val="12"/>
      <name val="Arial"/>
      <family val="2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color indexed="8"/>
      <name val="ＭＳ Ｐゴシック"/>
      <family val="3"/>
      <charset val="128"/>
    </font>
    <font>
      <b/>
      <sz val="10"/>
      <name val="MS Sans Serif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11"/>
      <name val="Helv"/>
      <family val="2"/>
    </font>
    <font>
      <b/>
      <sz val="9"/>
      <name val="Times New Roman"/>
      <family val="1"/>
    </font>
    <font>
      <u/>
      <sz val="10.5"/>
      <color indexed="12"/>
      <name val="明朝"/>
      <family val="1"/>
      <charset val="128"/>
    </font>
    <font>
      <sz val="10"/>
      <name val="ＭＳ 明朝"/>
      <family val="1"/>
      <charset val="128"/>
    </font>
    <font>
      <sz val="12"/>
      <name val="ＭＳ Ｐ明朝"/>
      <family val="1"/>
      <charset val="128"/>
    </font>
    <font>
      <sz val="9"/>
      <name val="ＭＳ 明朝"/>
      <family val="1"/>
      <charset val="128"/>
    </font>
    <font>
      <sz val="11"/>
      <name val="明朝"/>
      <family val="1"/>
      <charset val="128"/>
    </font>
    <font>
      <sz val="10"/>
      <name val="ＭＳ Ｐ明朝"/>
      <family val="1"/>
      <charset val="128"/>
    </font>
    <font>
      <sz val="10.5"/>
      <color indexed="8"/>
      <name val="ＭＳ Ｐゴシック"/>
      <family val="3"/>
      <charset val="128"/>
    </font>
    <font>
      <sz val="8"/>
      <name val="ＭＳ 明朝"/>
      <family val="1"/>
      <charset val="128"/>
    </font>
    <font>
      <b/>
      <sz val="12"/>
      <name val="ＭＳ 明朝"/>
      <family val="1"/>
      <charset val="128"/>
    </font>
    <font>
      <sz val="10.5"/>
      <name val="ＭＳ 明朝"/>
      <family val="1"/>
      <charset val="128"/>
    </font>
    <font>
      <sz val="10"/>
      <name val="明朝"/>
      <family val="1"/>
      <charset val="128"/>
    </font>
    <font>
      <sz val="14"/>
      <name val="明朝"/>
      <family val="1"/>
      <charset val="128"/>
    </font>
    <font>
      <sz val="8"/>
      <name val="明朝"/>
      <family val="1"/>
      <charset val="128"/>
    </font>
    <font>
      <sz val="14"/>
      <name val="ＭＳ 明朝"/>
      <family val="1"/>
      <charset val="128"/>
    </font>
    <font>
      <u/>
      <sz val="12"/>
      <name val="ＭＳ 明朝"/>
      <family val="1"/>
      <charset val="128"/>
    </font>
    <font>
      <u/>
      <sz val="10"/>
      <color indexed="14"/>
      <name val="MS Sans Serif"/>
      <family val="2"/>
    </font>
    <font>
      <u/>
      <sz val="8"/>
      <color indexed="12"/>
      <name val="Times New Roman"/>
      <family val="1"/>
    </font>
    <font>
      <sz val="12"/>
      <color indexed="8"/>
      <name val="ＭＳ ゴシック"/>
      <family val="3"/>
      <charset val="128"/>
    </font>
    <font>
      <sz val="10"/>
      <name val="Helv"/>
      <family val="2"/>
    </font>
    <font>
      <sz val="11"/>
      <name val="ＭＳ ゴシック"/>
      <family val="3"/>
      <charset val="128"/>
    </font>
    <font>
      <b/>
      <sz val="11"/>
      <name val="ＭＳ Ｐゴシック"/>
      <family val="3"/>
      <charset val="128"/>
    </font>
    <font>
      <sz val="9.5"/>
      <name val="ｺﾞｼｯｸ"/>
      <family val="3"/>
      <charset val="128"/>
    </font>
    <font>
      <i/>
      <sz val="9"/>
      <name val="ＭＳ 明朝"/>
      <family val="1"/>
      <charset val="128"/>
    </font>
    <font>
      <b/>
      <sz val="16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9"/>
      </patternFill>
    </fill>
    <fill>
      <patternFill patternType="gray0625"/>
    </fill>
  </fills>
  <borders count="2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hair">
        <color indexed="10"/>
      </right>
      <top style="thin">
        <color indexed="64"/>
      </top>
      <bottom style="hair">
        <color indexed="10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12"/>
      </left>
      <right/>
      <top/>
      <bottom style="hair">
        <color indexed="12"/>
      </bottom>
      <diagonal/>
    </border>
    <border>
      <left style="thin">
        <color indexed="12"/>
      </left>
      <right/>
      <top/>
      <bottom style="hair">
        <color indexed="1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01">
    <xf numFmtId="0" fontId="0" fillId="0" borderId="0">
      <alignment vertical="center"/>
    </xf>
    <xf numFmtId="180" fontId="6" fillId="0" borderId="0" applyFont="0" applyFill="0" applyBorder="0" applyAlignment="0" applyProtection="0"/>
    <xf numFmtId="181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/>
    <xf numFmtId="9" fontId="6" fillId="2" borderId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176" fontId="9" fillId="0" borderId="0" applyFill="0" applyBorder="0" applyAlignment="0"/>
    <xf numFmtId="0" fontId="25" fillId="0" borderId="0" applyFill="0" applyBorder="0" applyAlignment="0"/>
    <xf numFmtId="0" fontId="25" fillId="0" borderId="0" applyFill="0" applyBorder="0" applyAlignment="0"/>
    <xf numFmtId="0" fontId="3" fillId="0" borderId="0" applyFill="0" applyBorder="0" applyAlignment="0"/>
    <xf numFmtId="182" fontId="3" fillId="0" borderId="0" applyFill="0" applyBorder="0" applyAlignment="0"/>
    <xf numFmtId="183" fontId="1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183" fontId="1" fillId="0" borderId="0" applyFill="0" applyBorder="0" applyAlignment="0"/>
    <xf numFmtId="0" fontId="6" fillId="0" borderId="0" applyFill="0" applyBorder="0" applyAlignment="0"/>
    <xf numFmtId="182" fontId="3" fillId="0" borderId="0" applyFill="0" applyBorder="0" applyAlignment="0"/>
    <xf numFmtId="0" fontId="4" fillId="0" borderId="0"/>
    <xf numFmtId="0" fontId="4" fillId="0" borderId="0"/>
    <xf numFmtId="0" fontId="6" fillId="0" borderId="0" applyFont="0" applyFill="0" applyBorder="0" applyAlignment="0" applyProtection="0"/>
    <xf numFmtId="183" fontId="1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 applyFont="0" applyFill="0" applyBorder="0" applyAlignment="0" applyProtection="0"/>
    <xf numFmtId="182" fontId="3" fillId="0" borderId="0" applyFont="0" applyFill="0" applyBorder="0" applyAlignment="0" applyProtection="0"/>
    <xf numFmtId="0" fontId="6" fillId="0" borderId="0" applyFont="0" applyFill="0" applyBorder="0" applyAlignment="0" applyProtection="0"/>
    <xf numFmtId="14" fontId="9" fillId="0" borderId="0" applyFill="0" applyBorder="0" applyAlignment="0"/>
    <xf numFmtId="183" fontId="1" fillId="0" borderId="0" applyFill="0" applyBorder="0" applyAlignment="0"/>
    <xf numFmtId="182" fontId="3" fillId="0" borderId="0" applyFill="0" applyBorder="0" applyAlignment="0"/>
    <xf numFmtId="183" fontId="1" fillId="0" borderId="0" applyFill="0" applyBorder="0" applyAlignment="0"/>
    <xf numFmtId="0" fontId="6" fillId="0" borderId="0" applyFill="0" applyBorder="0" applyAlignment="0"/>
    <xf numFmtId="182" fontId="3" fillId="0" borderId="0" applyFill="0" applyBorder="0" applyAlignment="0"/>
    <xf numFmtId="0" fontId="11" fillId="0" borderId="0">
      <alignment horizontal="left"/>
    </xf>
    <xf numFmtId="0" fontId="36" fillId="0" borderId="0" applyNumberFormat="0" applyFill="0" applyBorder="0" applyAlignment="0" applyProtection="0"/>
    <xf numFmtId="38" fontId="8" fillId="3" borderId="0" applyNumberFormat="0" applyBorder="0" applyAlignment="0" applyProtection="0"/>
    <xf numFmtId="0" fontId="12" fillId="0" borderId="1" applyNumberFormat="0" applyAlignment="0" applyProtection="0">
      <alignment horizontal="left" vertical="center"/>
    </xf>
    <xf numFmtId="0" fontId="12" fillId="0" borderId="2">
      <alignment horizontal="left" vertical="center"/>
    </xf>
    <xf numFmtId="0" fontId="37" fillId="0" borderId="0" applyNumberFormat="0" applyFill="0" applyBorder="0" applyAlignment="0" applyProtection="0">
      <alignment vertical="top"/>
      <protection locked="0"/>
    </xf>
    <xf numFmtId="10" fontId="8" fillId="4" borderId="3" applyNumberFormat="0" applyBorder="0" applyAlignment="0" applyProtection="0"/>
    <xf numFmtId="183" fontId="1" fillId="0" borderId="0" applyFill="0" applyBorder="0" applyAlignment="0"/>
    <xf numFmtId="182" fontId="3" fillId="0" borderId="0" applyFill="0" applyBorder="0" applyAlignment="0"/>
    <xf numFmtId="183" fontId="1" fillId="0" borderId="0" applyFill="0" applyBorder="0" applyAlignment="0"/>
    <xf numFmtId="0" fontId="6" fillId="0" borderId="0" applyFill="0" applyBorder="0" applyAlignment="0"/>
    <xf numFmtId="182" fontId="3" fillId="0" borderId="0" applyFill="0" applyBorder="0" applyAlignment="0"/>
    <xf numFmtId="38" fontId="10" fillId="0" borderId="0" applyFont="0" applyFill="0" applyBorder="0" applyAlignment="0" applyProtection="0"/>
    <xf numFmtId="4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5" borderId="0"/>
    <xf numFmtId="0" fontId="3" fillId="0" borderId="0"/>
    <xf numFmtId="0" fontId="6" fillId="0" borderId="0"/>
    <xf numFmtId="184" fontId="1" fillId="0" borderId="0" applyFont="0" applyFill="0" applyBorder="0" applyAlignment="0" applyProtection="0"/>
    <xf numFmtId="185" fontId="1" fillId="0" borderId="0" applyFont="0" applyFill="0" applyBorder="0" applyAlignment="0" applyProtection="0"/>
    <xf numFmtId="0" fontId="6" fillId="0" borderId="0" applyFont="0" applyFill="0" applyBorder="0" applyAlignment="0" applyProtection="0"/>
    <xf numFmtId="186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83" fontId="1" fillId="0" borderId="0" applyFill="0" applyBorder="0" applyAlignment="0"/>
    <xf numFmtId="182" fontId="3" fillId="0" borderId="0" applyFill="0" applyBorder="0" applyAlignment="0"/>
    <xf numFmtId="183" fontId="1" fillId="0" borderId="0" applyFill="0" applyBorder="0" applyAlignment="0"/>
    <xf numFmtId="0" fontId="6" fillId="0" borderId="0" applyFill="0" applyBorder="0" applyAlignment="0"/>
    <xf numFmtId="182" fontId="3" fillId="0" borderId="0" applyFill="0" applyBorder="0" applyAlignment="0"/>
    <xf numFmtId="4" fontId="11" fillId="0" borderId="0">
      <alignment horizontal="right"/>
    </xf>
    <xf numFmtId="0" fontId="10" fillId="0" borderId="0" applyNumberFormat="0" applyFont="0" applyFill="0" applyBorder="0" applyAlignment="0" applyProtection="0">
      <alignment horizontal="left"/>
    </xf>
    <xf numFmtId="0" fontId="16" fillId="0" borderId="4">
      <alignment horizontal="center"/>
    </xf>
    <xf numFmtId="4" fontId="17" fillId="0" borderId="0">
      <alignment horizontal="right"/>
    </xf>
    <xf numFmtId="0" fontId="18" fillId="0" borderId="0">
      <alignment horizontal="left"/>
    </xf>
    <xf numFmtId="0" fontId="38" fillId="5" borderId="0"/>
    <xf numFmtId="0" fontId="5" fillId="0" borderId="0"/>
    <xf numFmtId="0" fontId="38" fillId="5" borderId="0"/>
    <xf numFmtId="0" fontId="5" fillId="0" borderId="0"/>
    <xf numFmtId="0" fontId="38" fillId="5" borderId="0"/>
    <xf numFmtId="0" fontId="5" fillId="0" borderId="0"/>
    <xf numFmtId="0" fontId="38" fillId="5" borderId="0"/>
    <xf numFmtId="0" fontId="5" fillId="0" borderId="0"/>
    <xf numFmtId="0" fontId="38" fillId="5" borderId="0"/>
    <xf numFmtId="0" fontId="5" fillId="0" borderId="0"/>
    <xf numFmtId="0" fontId="38" fillId="5" borderId="0"/>
    <xf numFmtId="0" fontId="5" fillId="0" borderId="0"/>
    <xf numFmtId="0" fontId="38" fillId="5" borderId="0"/>
    <xf numFmtId="0" fontId="5" fillId="0" borderId="0"/>
    <xf numFmtId="0" fontId="38" fillId="5" borderId="0"/>
    <xf numFmtId="0" fontId="5" fillId="0" borderId="0"/>
    <xf numFmtId="0" fontId="15" fillId="5" borderId="0"/>
    <xf numFmtId="0" fontId="15" fillId="5" borderId="0"/>
    <xf numFmtId="0" fontId="15" fillId="5" borderId="0"/>
    <xf numFmtId="0" fontId="15" fillId="5" borderId="0"/>
    <xf numFmtId="0" fontId="15" fillId="5" borderId="0"/>
    <xf numFmtId="0" fontId="15" fillId="5" borderId="0"/>
    <xf numFmtId="0" fontId="15" fillId="5" borderId="0"/>
    <xf numFmtId="0" fontId="19" fillId="0" borderId="0"/>
    <xf numFmtId="49" fontId="9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20" fillId="0" borderId="0">
      <alignment horizontal="center"/>
    </xf>
    <xf numFmtId="187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0" fontId="31" fillId="0" borderId="5" applyNumberFormat="0" applyBorder="0" applyAlignment="0">
      <alignment horizontal="center"/>
    </xf>
    <xf numFmtId="189" fontId="25" fillId="0" borderId="0" applyFont="0" applyFill="0" applyBorder="0" applyAlignment="0" applyProtection="0"/>
    <xf numFmtId="190" fontId="2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0" fontId="39" fillId="0" borderId="0"/>
    <xf numFmtId="41" fontId="6" fillId="0" borderId="0" applyFont="0" applyFill="0" applyBorder="0" applyAlignment="0" applyProtection="0"/>
    <xf numFmtId="4" fontId="39" fillId="0" borderId="0" applyFont="0" applyFill="0" applyBorder="0" applyAlignment="0" applyProtection="0"/>
    <xf numFmtId="0" fontId="22" fillId="0" borderId="0" applyFill="0" applyBorder="0" applyAlignment="0" applyProtection="0">
      <alignment horizontal="left"/>
    </xf>
    <xf numFmtId="38" fontId="22" fillId="0" borderId="0" applyFill="0" applyBorder="0" applyAlignment="0" applyProtection="0">
      <alignment horizontal="right"/>
    </xf>
    <xf numFmtId="0" fontId="1" fillId="0" borderId="6"/>
    <xf numFmtId="0" fontId="23" fillId="0" borderId="7" applyNumberFormat="0" applyBorder="0" applyAlignment="0" applyProtection="0"/>
    <xf numFmtId="0" fontId="24" fillId="4" borderId="0" applyNumberFormat="0" applyFill="0" applyBorder="0" applyAlignment="0" applyProtection="0">
      <alignment vertical="center"/>
    </xf>
    <xf numFmtId="9" fontId="25" fillId="0" borderId="0" applyFont="0" applyBorder="0" applyAlignment="0" applyProtection="0"/>
    <xf numFmtId="38" fontId="26" fillId="0" borderId="8"/>
    <xf numFmtId="38" fontId="1" fillId="0" borderId="0" applyFont="0" applyFill="0" applyBorder="0" applyAlignment="0" applyProtection="0"/>
    <xf numFmtId="38" fontId="25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3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40" fillId="0" borderId="0" applyFont="0" applyFill="0" applyBorder="0" applyAlignment="0" applyProtection="0"/>
    <xf numFmtId="38" fontId="41" fillId="0" borderId="0" applyFont="0" applyFill="0" applyBorder="0" applyAlignment="0" applyProtection="0"/>
    <xf numFmtId="38" fontId="3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45" fillId="0" borderId="0" applyFont="0" applyFill="0" applyBorder="0" applyAlignment="0" applyProtection="0">
      <alignment vertical="center"/>
    </xf>
    <xf numFmtId="38" fontId="27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38" fontId="27" fillId="0" borderId="0" applyFont="0" applyFill="0" applyBorder="0" applyAlignment="0" applyProtection="0">
      <alignment vertical="center"/>
    </xf>
    <xf numFmtId="191" fontId="10" fillId="0" borderId="0" applyFont="0" applyFill="0" applyBorder="0" applyAlignment="0" applyProtection="0"/>
    <xf numFmtId="38" fontId="3" fillId="0" borderId="0" applyFont="0" applyFill="0" applyBorder="0" applyAlignment="0" applyProtection="0"/>
    <xf numFmtId="38" fontId="22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26" fillId="0" borderId="0">
      <alignment vertical="top" textRotation="255"/>
    </xf>
    <xf numFmtId="0" fontId="28" fillId="0" borderId="0">
      <alignment vertical="center" wrapText="1"/>
    </xf>
    <xf numFmtId="0" fontId="28" fillId="0" borderId="0">
      <alignment vertical="center" wrapText="1"/>
    </xf>
    <xf numFmtId="0" fontId="14" fillId="0" borderId="0">
      <alignment vertical="center"/>
      <protection locked="0"/>
    </xf>
    <xf numFmtId="39" fontId="22" fillId="0" borderId="9" applyFill="0" applyBorder="0" applyAlignment="0" applyProtection="0">
      <alignment horizontal="left"/>
    </xf>
    <xf numFmtId="177" fontId="22" fillId="0" borderId="9" applyFill="0" applyBorder="0" applyAlignment="0" applyProtection="0">
      <alignment horizontal="left"/>
    </xf>
    <xf numFmtId="0" fontId="26" fillId="0" borderId="0">
      <alignment horizontal="center" vertical="center"/>
    </xf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>
      <alignment vertical="center"/>
    </xf>
    <xf numFmtId="0" fontId="5" fillId="0" borderId="0"/>
    <xf numFmtId="0" fontId="5" fillId="0" borderId="0"/>
    <xf numFmtId="0" fontId="3" fillId="0" borderId="10" applyFill="0" applyBorder="0" applyProtection="0">
      <alignment vertical="center"/>
      <protection locked="0"/>
    </xf>
    <xf numFmtId="0" fontId="29" fillId="0" borderId="11" applyNumberFormat="0" applyBorder="0">
      <alignment horizontal="center"/>
    </xf>
    <xf numFmtId="3" fontId="30" fillId="6" borderId="0"/>
    <xf numFmtId="0" fontId="4" fillId="0" borderId="0"/>
    <xf numFmtId="0" fontId="1" fillId="0" borderId="0">
      <alignment vertical="center"/>
    </xf>
    <xf numFmtId="0" fontId="45" fillId="0" borderId="0">
      <alignment vertical="center"/>
    </xf>
    <xf numFmtId="0" fontId="1" fillId="0" borderId="0">
      <alignment vertical="center"/>
    </xf>
    <xf numFmtId="0" fontId="32" fillId="0" borderId="0"/>
    <xf numFmtId="0" fontId="1" fillId="0" borderId="0"/>
    <xf numFmtId="0" fontId="45" fillId="0" borderId="0">
      <alignment vertical="center"/>
    </xf>
    <xf numFmtId="0" fontId="1" fillId="0" borderId="0"/>
    <xf numFmtId="0" fontId="40" fillId="0" borderId="0"/>
    <xf numFmtId="0" fontId="1" fillId="0" borderId="0"/>
    <xf numFmtId="0" fontId="27" fillId="0" borderId="0">
      <alignment vertical="center"/>
    </xf>
    <xf numFmtId="0" fontId="3" fillId="0" borderId="0"/>
    <xf numFmtId="0" fontId="27" fillId="0" borderId="0">
      <alignment vertical="center"/>
    </xf>
    <xf numFmtId="0" fontId="10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179" fontId="25" fillId="0" borderId="0">
      <alignment vertical="center"/>
      <protection locked="0"/>
    </xf>
    <xf numFmtId="178" fontId="31" fillId="0" borderId="0"/>
    <xf numFmtId="0" fontId="24" fillId="0" borderId="0" applyNumberFormat="0" applyFill="0" applyBorder="0" applyAlignment="0" applyProtection="0">
      <alignment horizontal="right"/>
    </xf>
    <xf numFmtId="0" fontId="33" fillId="0" borderId="0"/>
    <xf numFmtId="0" fontId="28" fillId="6" borderId="12" applyNumberFormat="0" applyFill="0" applyBorder="0" applyAlignment="0" applyProtection="0">
      <alignment horizontal="distributed" vertical="center"/>
    </xf>
    <xf numFmtId="192" fontId="43" fillId="0" borderId="13" applyNumberFormat="0" applyFill="0" applyBorder="0" applyAlignment="0" applyProtection="0"/>
    <xf numFmtId="192" fontId="24" fillId="0" borderId="13" applyNumberFormat="0" applyFill="0" applyBorder="0" applyAlignment="0" applyProtection="0"/>
    <xf numFmtId="0" fontId="13" fillId="0" borderId="0" applyNumberFormat="0" applyFill="0" applyBorder="0" applyAlignment="0" applyProtection="0">
      <alignment horizontal="right"/>
    </xf>
    <xf numFmtId="0" fontId="31" fillId="0" borderId="0"/>
    <xf numFmtId="193" fontId="3" fillId="0" borderId="0"/>
    <xf numFmtId="0" fontId="31" fillId="0" borderId="0" applyNumberFormat="0" applyFont="0" applyBorder="0">
      <alignment vertical="center"/>
    </xf>
    <xf numFmtId="0" fontId="25" fillId="0" borderId="0"/>
    <xf numFmtId="0" fontId="34" fillId="0" borderId="0"/>
  </cellStyleXfs>
  <cellXfs count="36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 shrinkToFit="1"/>
    </xf>
    <xf numFmtId="0" fontId="35" fillId="0" borderId="0" xfId="0" applyFont="1" applyAlignment="1">
      <alignment horizontal="justify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8" xfId="0" applyFont="1" applyBorder="1" applyAlignment="1">
      <alignment vertical="center" shrinkToFit="1"/>
    </xf>
    <xf numFmtId="0" fontId="4" fillId="0" borderId="18" xfId="0" applyFont="1" applyBorder="1" applyAlignment="1">
      <alignment horizontal="left" vertical="center"/>
    </xf>
    <xf numFmtId="3" fontId="4" fillId="0" borderId="14" xfId="0" applyNumberFormat="1" applyFont="1" applyBorder="1" applyAlignment="1">
      <alignment horizontal="right" vertical="center"/>
    </xf>
    <xf numFmtId="0" fontId="4" fillId="0" borderId="0" xfId="0" applyFont="1">
      <alignment vertical="center"/>
    </xf>
    <xf numFmtId="0" fontId="4" fillId="0" borderId="18" xfId="0" applyFont="1" applyBorder="1">
      <alignment vertical="center"/>
    </xf>
    <xf numFmtId="0" fontId="4" fillId="0" borderId="14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17" xfId="0" applyFont="1" applyBorder="1">
      <alignment vertical="center"/>
    </xf>
    <xf numFmtId="0" fontId="4" fillId="0" borderId="0" xfId="0" quotePrefix="1" applyFont="1">
      <alignment vertical="center"/>
    </xf>
    <xf numFmtId="0" fontId="4" fillId="0" borderId="19" xfId="0" applyFont="1" applyBorder="1">
      <alignment vertical="center"/>
    </xf>
    <xf numFmtId="3" fontId="4" fillId="0" borderId="14" xfId="0" applyNumberFormat="1" applyFont="1" applyBorder="1">
      <alignment vertical="center"/>
    </xf>
    <xf numFmtId="0" fontId="4" fillId="0" borderId="14" xfId="0" applyFont="1" applyBorder="1" applyAlignment="1">
      <alignment horizontal="center" vertical="center"/>
    </xf>
    <xf numFmtId="3" fontId="4" fillId="0" borderId="19" xfId="0" applyNumberFormat="1" applyFont="1" applyBorder="1">
      <alignment vertical="center"/>
    </xf>
    <xf numFmtId="0" fontId="4" fillId="0" borderId="2" xfId="0" applyFont="1" applyBorder="1" applyAlignment="1">
      <alignment vertical="center" shrinkToFit="1"/>
    </xf>
    <xf numFmtId="0" fontId="4" fillId="0" borderId="14" xfId="0" applyFont="1" applyBorder="1" applyAlignment="1">
      <alignment horizontal="center" vertical="center" shrinkToFit="1"/>
    </xf>
    <xf numFmtId="49" fontId="4" fillId="0" borderId="14" xfId="0" applyNumberFormat="1" applyFont="1" applyBorder="1" applyAlignment="1">
      <alignment horizontal="center" vertical="center" shrinkToFit="1"/>
    </xf>
    <xf numFmtId="49" fontId="4" fillId="0" borderId="14" xfId="0" applyNumberFormat="1" applyFont="1" applyBorder="1" applyAlignment="1">
      <alignment horizontal="center" vertical="center"/>
    </xf>
    <xf numFmtId="0" fontId="4" fillId="0" borderId="3" xfId="0" applyFont="1" applyBorder="1">
      <alignment vertical="center"/>
    </xf>
    <xf numFmtId="0" fontId="4" fillId="0" borderId="15" xfId="0" applyFont="1" applyBorder="1">
      <alignment vertical="center"/>
    </xf>
    <xf numFmtId="0" fontId="4" fillId="0" borderId="3" xfId="0" applyFont="1" applyBorder="1" applyAlignment="1">
      <alignment horizontal="left" vertical="center"/>
    </xf>
    <xf numFmtId="0" fontId="22" fillId="0" borderId="0" xfId="0" applyFont="1" applyAlignment="1">
      <alignment horizontal="right" vertical="center"/>
    </xf>
    <xf numFmtId="0" fontId="4" fillId="0" borderId="14" xfId="0" applyFont="1" applyBorder="1" applyAlignment="1">
      <alignment horizontal="right" vertical="center"/>
    </xf>
    <xf numFmtId="0" fontId="4" fillId="0" borderId="2" xfId="0" applyFont="1" applyBorder="1" applyAlignment="1">
      <alignment horizontal="right" vertical="center"/>
    </xf>
    <xf numFmtId="0" fontId="44" fillId="0" borderId="0" xfId="0" applyFont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4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20" xfId="0" applyFont="1" applyBorder="1" applyAlignment="1">
      <alignment horizontal="left" vertical="center"/>
    </xf>
  </cellXfs>
  <cellStyles count="201">
    <cellStyle name="??" xfId="1" xr:uid="{00000000-0005-0000-0000-000000000000}"/>
    <cellStyle name="?? [0.00]_PERSONAL" xfId="2" xr:uid="{00000000-0005-0000-0000-000001000000}"/>
    <cellStyle name="???? [0.00]_PERSONAL" xfId="3" xr:uid="{00000000-0005-0000-0000-000002000000}"/>
    <cellStyle name="????_PERSONAL" xfId="4" xr:uid="{00000000-0005-0000-0000-000003000000}"/>
    <cellStyle name="??_PERSONAL" xfId="5" xr:uid="{00000000-0005-0000-0000-000004000000}"/>
    <cellStyle name="=C:\WINDOWS\SYSTEM32\COMMAND.COM" xfId="6" xr:uid="{00000000-0005-0000-0000-000005000000}"/>
    <cellStyle name="Arial 10" xfId="7" xr:uid="{00000000-0005-0000-0000-000006000000}"/>
    <cellStyle name="Arial 12" xfId="8" xr:uid="{00000000-0005-0000-0000-000007000000}"/>
    <cellStyle name="Arial 8" xfId="9" xr:uid="{00000000-0005-0000-0000-000008000000}"/>
    <cellStyle name="Calc Currency (0)" xfId="10" xr:uid="{00000000-0005-0000-0000-000009000000}"/>
    <cellStyle name="Calc Currency (0) 2" xfId="11" xr:uid="{00000000-0005-0000-0000-00000A000000}"/>
    <cellStyle name="Calc Currency (0) 3" xfId="12" xr:uid="{00000000-0005-0000-0000-00000B000000}"/>
    <cellStyle name="Calc Currency (0)_ケーブル単価表(富山高専射水)単価入れなおし" xfId="13" xr:uid="{00000000-0005-0000-0000-00000C000000}"/>
    <cellStyle name="Calc Currency (2)" xfId="14" xr:uid="{00000000-0005-0000-0000-00000D000000}"/>
    <cellStyle name="Calc Percent (0)" xfId="15" xr:uid="{00000000-0005-0000-0000-00000E000000}"/>
    <cellStyle name="Calc Percent (1)" xfId="16" xr:uid="{00000000-0005-0000-0000-00000F000000}"/>
    <cellStyle name="Calc Percent (2)" xfId="17" xr:uid="{00000000-0005-0000-0000-000010000000}"/>
    <cellStyle name="Calc Units (0)" xfId="18" xr:uid="{00000000-0005-0000-0000-000011000000}"/>
    <cellStyle name="Calc Units (1)" xfId="19" xr:uid="{00000000-0005-0000-0000-000012000000}"/>
    <cellStyle name="Calc Units (2)" xfId="20" xr:uid="{00000000-0005-0000-0000-000013000000}"/>
    <cellStyle name="Comma  - ｽﾀｲﾙ1" xfId="21" xr:uid="{00000000-0005-0000-0000-000014000000}"/>
    <cellStyle name="Comma  - ｽﾀｲﾙ2" xfId="22" xr:uid="{00000000-0005-0000-0000-000015000000}"/>
    <cellStyle name="Comma [0]_#6 Temps &amp; Contractors" xfId="23" xr:uid="{00000000-0005-0000-0000-000016000000}"/>
    <cellStyle name="Comma [00]" xfId="24" xr:uid="{00000000-0005-0000-0000-000017000000}"/>
    <cellStyle name="Comma_ - ｽﾀｲﾙ3" xfId="25" xr:uid="{00000000-0005-0000-0000-000018000000}"/>
    <cellStyle name="Curren - ｽﾀｲﾙ5" xfId="26" xr:uid="{00000000-0005-0000-0000-000019000000}"/>
    <cellStyle name="Curren - ｽﾀｲﾙ6" xfId="27" xr:uid="{00000000-0005-0000-0000-00001A000000}"/>
    <cellStyle name="Curren - ｽﾀｲﾙ7" xfId="28" xr:uid="{00000000-0005-0000-0000-00001B000000}"/>
    <cellStyle name="Curren - ｽﾀｲﾙ8" xfId="29" xr:uid="{00000000-0005-0000-0000-00001C000000}"/>
    <cellStyle name="Currency [0]_#6 Temps &amp; Contractors" xfId="30" xr:uid="{00000000-0005-0000-0000-00001D000000}"/>
    <cellStyle name="Currency [00]" xfId="31" xr:uid="{00000000-0005-0000-0000-00001E000000}"/>
    <cellStyle name="Currency_#6 Temps &amp; Contractors" xfId="32" xr:uid="{00000000-0005-0000-0000-00001F000000}"/>
    <cellStyle name="Date Short" xfId="33" xr:uid="{00000000-0005-0000-0000-000020000000}"/>
    <cellStyle name="Enter Currency (0)" xfId="34" xr:uid="{00000000-0005-0000-0000-000021000000}"/>
    <cellStyle name="Enter Currency (2)" xfId="35" xr:uid="{00000000-0005-0000-0000-000022000000}"/>
    <cellStyle name="Enter Units (0)" xfId="36" xr:uid="{00000000-0005-0000-0000-000023000000}"/>
    <cellStyle name="Enter Units (1)" xfId="37" xr:uid="{00000000-0005-0000-0000-000024000000}"/>
    <cellStyle name="Enter Units (2)" xfId="38" xr:uid="{00000000-0005-0000-0000-000025000000}"/>
    <cellStyle name="entry" xfId="39" xr:uid="{00000000-0005-0000-0000-000026000000}"/>
    <cellStyle name="Followed Hyperlink" xfId="40" xr:uid="{00000000-0005-0000-0000-000027000000}"/>
    <cellStyle name="Grey" xfId="41" xr:uid="{00000000-0005-0000-0000-000028000000}"/>
    <cellStyle name="Header1" xfId="42" xr:uid="{00000000-0005-0000-0000-000029000000}"/>
    <cellStyle name="Header2" xfId="43" xr:uid="{00000000-0005-0000-0000-00002A000000}"/>
    <cellStyle name="Hyperlink" xfId="44" xr:uid="{00000000-0005-0000-0000-00002B000000}"/>
    <cellStyle name="Input [yellow]" xfId="45" xr:uid="{00000000-0005-0000-0000-00002C000000}"/>
    <cellStyle name="Link Currency (0)" xfId="46" xr:uid="{00000000-0005-0000-0000-00002D000000}"/>
    <cellStyle name="Link Currency (2)" xfId="47" xr:uid="{00000000-0005-0000-0000-00002E000000}"/>
    <cellStyle name="Link Units (0)" xfId="48" xr:uid="{00000000-0005-0000-0000-00002F000000}"/>
    <cellStyle name="Link Units (1)" xfId="49" xr:uid="{00000000-0005-0000-0000-000030000000}"/>
    <cellStyle name="Link Units (2)" xfId="50" xr:uid="{00000000-0005-0000-0000-000031000000}"/>
    <cellStyle name="Milliers [0]_AR1194" xfId="51" xr:uid="{00000000-0005-0000-0000-000032000000}"/>
    <cellStyle name="Milliers_AR1194" xfId="52" xr:uid="{00000000-0005-0000-0000-000033000000}"/>
    <cellStyle name="Mon騁aire [0]_AR1194" xfId="53" xr:uid="{00000000-0005-0000-0000-000034000000}"/>
    <cellStyle name="Mon騁aire_AR1194" xfId="54" xr:uid="{00000000-0005-0000-0000-000035000000}"/>
    <cellStyle name="ＭＳゴシック　10" xfId="55" xr:uid="{00000000-0005-0000-0000-000036000000}"/>
    <cellStyle name="ＭＳゴシック 12" xfId="56" xr:uid="{00000000-0005-0000-0000-000037000000}"/>
    <cellStyle name="Norma" xfId="57" xr:uid="{00000000-0005-0000-0000-000038000000}"/>
    <cellStyle name="Normal - Style1" xfId="58" xr:uid="{00000000-0005-0000-0000-000039000000}"/>
    <cellStyle name="Normal_# 41-Market &amp;Trends" xfId="59" xr:uid="{00000000-0005-0000-0000-00003A000000}"/>
    <cellStyle name="ParaBirimi [0]_RESULTS" xfId="60" xr:uid="{00000000-0005-0000-0000-00003B000000}"/>
    <cellStyle name="ParaBirimi_RESULTS" xfId="61" xr:uid="{00000000-0005-0000-0000-00003C000000}"/>
    <cellStyle name="Percent [0]" xfId="62" xr:uid="{00000000-0005-0000-0000-00003D000000}"/>
    <cellStyle name="Percent [00]" xfId="63" xr:uid="{00000000-0005-0000-0000-00003E000000}"/>
    <cellStyle name="Percent [2]" xfId="64" xr:uid="{00000000-0005-0000-0000-00003F000000}"/>
    <cellStyle name="Percent_#6 Temps &amp; Contractors" xfId="65" xr:uid="{00000000-0005-0000-0000-000040000000}"/>
    <cellStyle name="PrePop Currency (0)" xfId="66" xr:uid="{00000000-0005-0000-0000-000041000000}"/>
    <cellStyle name="PrePop Currency (2)" xfId="67" xr:uid="{00000000-0005-0000-0000-000042000000}"/>
    <cellStyle name="PrePop Units (0)" xfId="68" xr:uid="{00000000-0005-0000-0000-000043000000}"/>
    <cellStyle name="PrePop Units (1)" xfId="69" xr:uid="{00000000-0005-0000-0000-000044000000}"/>
    <cellStyle name="PrePop Units (2)" xfId="70" xr:uid="{00000000-0005-0000-0000-000045000000}"/>
    <cellStyle name="price" xfId="71" xr:uid="{00000000-0005-0000-0000-000046000000}"/>
    <cellStyle name="PSChar" xfId="72" xr:uid="{00000000-0005-0000-0000-000047000000}"/>
    <cellStyle name="PSHeading" xfId="73" xr:uid="{00000000-0005-0000-0000-000048000000}"/>
    <cellStyle name="revised" xfId="74" xr:uid="{00000000-0005-0000-0000-000049000000}"/>
    <cellStyle name="section" xfId="75" xr:uid="{00000000-0005-0000-0000-00004A000000}"/>
    <cellStyle name="STYL0" xfId="76" xr:uid="{00000000-0005-0000-0000-00004B000000}"/>
    <cellStyle name="STYL0 - スタイル1" xfId="77" xr:uid="{00000000-0005-0000-0000-00004C000000}"/>
    <cellStyle name="STYL1" xfId="78" xr:uid="{00000000-0005-0000-0000-00004D000000}"/>
    <cellStyle name="STYL1 - スタイル2" xfId="79" xr:uid="{00000000-0005-0000-0000-00004E000000}"/>
    <cellStyle name="STYL2" xfId="80" xr:uid="{00000000-0005-0000-0000-00004F000000}"/>
    <cellStyle name="STYL2 - スタイル3" xfId="81" xr:uid="{00000000-0005-0000-0000-000050000000}"/>
    <cellStyle name="STYL3" xfId="82" xr:uid="{00000000-0005-0000-0000-000051000000}"/>
    <cellStyle name="STYL3 - スタイル4" xfId="83" xr:uid="{00000000-0005-0000-0000-000052000000}"/>
    <cellStyle name="STYL4" xfId="84" xr:uid="{00000000-0005-0000-0000-000053000000}"/>
    <cellStyle name="STYL4 - スタイル5" xfId="85" xr:uid="{00000000-0005-0000-0000-000054000000}"/>
    <cellStyle name="STYL5" xfId="86" xr:uid="{00000000-0005-0000-0000-000055000000}"/>
    <cellStyle name="STYL5 - スタイル6" xfId="87" xr:uid="{00000000-0005-0000-0000-000056000000}"/>
    <cellStyle name="STYL6" xfId="88" xr:uid="{00000000-0005-0000-0000-000057000000}"/>
    <cellStyle name="STYL6 - スタイル7" xfId="89" xr:uid="{00000000-0005-0000-0000-000058000000}"/>
    <cellStyle name="STYL7" xfId="90" xr:uid="{00000000-0005-0000-0000-000059000000}"/>
    <cellStyle name="STYL7 - スタイル8" xfId="91" xr:uid="{00000000-0005-0000-0000-00005A000000}"/>
    <cellStyle name="StyleName2" xfId="92" xr:uid="{00000000-0005-0000-0000-00005B000000}"/>
    <cellStyle name="StyleName3" xfId="93" xr:uid="{00000000-0005-0000-0000-00005C000000}"/>
    <cellStyle name="StyleName4" xfId="94" xr:uid="{00000000-0005-0000-0000-00005D000000}"/>
    <cellStyle name="StyleName5" xfId="95" xr:uid="{00000000-0005-0000-0000-00005E000000}"/>
    <cellStyle name="StyleName6" xfId="96" xr:uid="{00000000-0005-0000-0000-00005F000000}"/>
    <cellStyle name="StyleName7" xfId="97" xr:uid="{00000000-0005-0000-0000-000060000000}"/>
    <cellStyle name="StyleName8" xfId="98" xr:uid="{00000000-0005-0000-0000-000061000000}"/>
    <cellStyle name="subhead" xfId="99" xr:uid="{00000000-0005-0000-0000-000062000000}"/>
    <cellStyle name="Text Indent A" xfId="100" xr:uid="{00000000-0005-0000-0000-000063000000}"/>
    <cellStyle name="Text Indent B" xfId="101" xr:uid="{00000000-0005-0000-0000-000064000000}"/>
    <cellStyle name="Text Indent C" xfId="102" xr:uid="{00000000-0005-0000-0000-000065000000}"/>
    <cellStyle name="title" xfId="103" xr:uid="{00000000-0005-0000-0000-000066000000}"/>
    <cellStyle name="Virg・ [0]_RESULTS" xfId="104" xr:uid="{00000000-0005-0000-0000-000067000000}"/>
    <cellStyle name="Virg・_RESULTS" xfId="105" xr:uid="{00000000-0005-0000-0000-000068000000}"/>
    <cellStyle name="ｳﾁﾜｹ" xfId="106" xr:uid="{00000000-0005-0000-0000-000069000000}"/>
    <cellStyle name="ﾄ褊褂燾・[0]_PERSONAL" xfId="107" xr:uid="{00000000-0005-0000-0000-00006A000000}"/>
    <cellStyle name="ﾄ褊褂燾饑PERSONAL" xfId="108" xr:uid="{00000000-0005-0000-0000-00006B000000}"/>
    <cellStyle name="パーセント 2" xfId="109" xr:uid="{00000000-0005-0000-0000-00006C000000}"/>
    <cellStyle name="パーセント 2 2" xfId="110" xr:uid="{00000000-0005-0000-0000-00006D000000}"/>
    <cellStyle name="パーセント 2 2 2" xfId="111" xr:uid="{00000000-0005-0000-0000-00006E000000}"/>
    <cellStyle name="パーセント 3" xfId="112" xr:uid="{00000000-0005-0000-0000-00006F000000}"/>
    <cellStyle name="パーセント 4" xfId="113" xr:uid="{00000000-0005-0000-0000-000070000000}"/>
    <cellStyle name="ハイパーリンク 2" xfId="114" xr:uid="{00000000-0005-0000-0000-000071000000}"/>
    <cellStyle name="ﾎ磊隆_PERSONAL" xfId="115" xr:uid="{00000000-0005-0000-0000-000072000000}"/>
    <cellStyle name="ﾔ竟瑙糺・[0]_PERSONAL" xfId="116" xr:uid="{00000000-0005-0000-0000-000073000000}"/>
    <cellStyle name="ﾔ竟瑙糺饑PERSONAL" xfId="117" xr:uid="{00000000-0005-0000-0000-000074000000}"/>
    <cellStyle name="印刷書式" xfId="118" xr:uid="{00000000-0005-0000-0000-000075000000}"/>
    <cellStyle name="印刷書式金額" xfId="119" xr:uid="{00000000-0005-0000-0000-000076000000}"/>
    <cellStyle name="下点線" xfId="120" xr:uid="{00000000-0005-0000-0000-000077000000}"/>
    <cellStyle name="機器" xfId="121" xr:uid="{00000000-0005-0000-0000-000078000000}"/>
    <cellStyle name="経費" xfId="122" xr:uid="{00000000-0005-0000-0000-000079000000}"/>
    <cellStyle name="桁区切り #,###.#0;-#,###.#0;]" xfId="123" xr:uid="{00000000-0005-0000-0000-00007A000000}"/>
    <cellStyle name="桁区切り [0.000]" xfId="124" xr:uid="{00000000-0005-0000-0000-00007B000000}"/>
    <cellStyle name="桁区切り 10" xfId="125" xr:uid="{00000000-0005-0000-0000-00007C000000}"/>
    <cellStyle name="桁区切り 11" xfId="126" xr:uid="{00000000-0005-0000-0000-00007D000000}"/>
    <cellStyle name="桁区切り 12" xfId="127" xr:uid="{00000000-0005-0000-0000-00007E000000}"/>
    <cellStyle name="桁区切り 13" xfId="128" xr:uid="{00000000-0005-0000-0000-00007F000000}"/>
    <cellStyle name="桁区切り 14" xfId="129" xr:uid="{00000000-0005-0000-0000-000080000000}"/>
    <cellStyle name="桁区切り 15" xfId="130" xr:uid="{00000000-0005-0000-0000-000081000000}"/>
    <cellStyle name="桁区切り 16" xfId="131" xr:uid="{00000000-0005-0000-0000-000082000000}"/>
    <cellStyle name="桁区切り 2" xfId="132" xr:uid="{00000000-0005-0000-0000-000083000000}"/>
    <cellStyle name="桁区切り 2 2" xfId="133" xr:uid="{00000000-0005-0000-0000-000084000000}"/>
    <cellStyle name="桁区切り 2 2 2" xfId="134" xr:uid="{00000000-0005-0000-0000-000085000000}"/>
    <cellStyle name="桁区切り 2 2 2 2" xfId="135" xr:uid="{00000000-0005-0000-0000-000086000000}"/>
    <cellStyle name="桁区切り 2 2 3" xfId="136" xr:uid="{00000000-0005-0000-0000-000087000000}"/>
    <cellStyle name="桁区切り 2 2 4" xfId="137" xr:uid="{00000000-0005-0000-0000-000088000000}"/>
    <cellStyle name="桁区切り 2 3" xfId="138" xr:uid="{00000000-0005-0000-0000-000089000000}"/>
    <cellStyle name="桁区切り 2_01 設計書（利賀創造交流館）" xfId="139" xr:uid="{00000000-0005-0000-0000-00008A000000}"/>
    <cellStyle name="桁区切り 3" xfId="140" xr:uid="{00000000-0005-0000-0000-00008B000000}"/>
    <cellStyle name="桁区切り 3 2" xfId="141" xr:uid="{00000000-0005-0000-0000-00008C000000}"/>
    <cellStyle name="桁区切り 3 3" xfId="142" xr:uid="{00000000-0005-0000-0000-00008D000000}"/>
    <cellStyle name="桁区切り 4" xfId="143" xr:uid="{00000000-0005-0000-0000-00008E000000}"/>
    <cellStyle name="桁区切り 4 2" xfId="144" xr:uid="{00000000-0005-0000-0000-00008F000000}"/>
    <cellStyle name="桁区切り 5" xfId="145" xr:uid="{00000000-0005-0000-0000-000090000000}"/>
    <cellStyle name="桁区切り 5 2" xfId="146" xr:uid="{00000000-0005-0000-0000-000091000000}"/>
    <cellStyle name="桁区切り 6" xfId="147" xr:uid="{00000000-0005-0000-0000-000092000000}"/>
    <cellStyle name="桁区切り 7" xfId="148" xr:uid="{00000000-0005-0000-0000-000093000000}"/>
    <cellStyle name="桁区切り 8" xfId="149" xr:uid="{00000000-0005-0000-0000-000094000000}"/>
    <cellStyle name="桁区切り 9" xfId="150" xr:uid="{00000000-0005-0000-0000-000095000000}"/>
    <cellStyle name="桁区切り2" xfId="151" xr:uid="{00000000-0005-0000-0000-000096000000}"/>
    <cellStyle name="縦中央" xfId="152" xr:uid="{00000000-0005-0000-0000-000097000000}"/>
    <cellStyle name="設計書" xfId="153" xr:uid="{00000000-0005-0000-0000-000098000000}"/>
    <cellStyle name="設計書 2" xfId="154" xr:uid="{00000000-0005-0000-0000-000099000000}"/>
    <cellStyle name="設計書(表紙)" xfId="155" xr:uid="{00000000-0005-0000-0000-00009A000000}"/>
    <cellStyle name="設計書_（修正）水橋フィシャリーナ電気設備" xfId="156" xr:uid="{00000000-0005-0000-0000-00009B000000}"/>
    <cellStyle name="設計書金額" xfId="157" xr:uid="{00000000-0005-0000-0000-00009C000000}"/>
    <cellStyle name="中央揃え" xfId="158" xr:uid="{00000000-0005-0000-0000-00009D000000}"/>
    <cellStyle name="通浦 [0.00]_laroux" xfId="159" xr:uid="{00000000-0005-0000-0000-00009E000000}"/>
    <cellStyle name="通浦_laroux" xfId="160" xr:uid="{00000000-0005-0000-0000-00009F000000}"/>
    <cellStyle name="通貨 2" xfId="161" xr:uid="{00000000-0005-0000-0000-0000A0000000}"/>
    <cellStyle name="通貨 3" xfId="162" xr:uid="{00000000-0005-0000-0000-0000A1000000}"/>
    <cellStyle name="定義" xfId="163" xr:uid="{00000000-0005-0000-0000-0000A2000000}"/>
    <cellStyle name="定義 2" xfId="164" xr:uid="{00000000-0005-0000-0000-0000A3000000}"/>
    <cellStyle name="内訳" xfId="165" xr:uid="{00000000-0005-0000-0000-0000A4000000}"/>
    <cellStyle name="内訳書" xfId="166" xr:uid="{00000000-0005-0000-0000-0000A5000000}"/>
    <cellStyle name="比較表" xfId="167" xr:uid="{00000000-0005-0000-0000-0000A6000000}"/>
    <cellStyle name="標準" xfId="0" builtinId="0"/>
    <cellStyle name="標準 2" xfId="168" xr:uid="{00000000-0005-0000-0000-0000A8000000}"/>
    <cellStyle name="標準 2 2" xfId="169" xr:uid="{00000000-0005-0000-0000-0000A9000000}"/>
    <cellStyle name="標準 2 3" xfId="170" xr:uid="{00000000-0005-0000-0000-0000AA000000}"/>
    <cellStyle name="標準 2 4" xfId="171" xr:uid="{00000000-0005-0000-0000-0000AB000000}"/>
    <cellStyle name="標準 2_☆変更）聴覚設計書" xfId="172" xr:uid="{00000000-0005-0000-0000-0000AC000000}"/>
    <cellStyle name="標準 3" xfId="173" xr:uid="{00000000-0005-0000-0000-0000AD000000}"/>
    <cellStyle name="標準 3 2" xfId="174" xr:uid="{00000000-0005-0000-0000-0000AE000000}"/>
    <cellStyle name="標準 3 2 2" xfId="175" xr:uid="{00000000-0005-0000-0000-0000AF000000}"/>
    <cellStyle name="標準 3 3" xfId="176" xr:uid="{00000000-0005-0000-0000-0000B0000000}"/>
    <cellStyle name="標準 3_②36号棟 解体工事設計書（建具：ヶ所）" xfId="177" xr:uid="{00000000-0005-0000-0000-0000B1000000}"/>
    <cellStyle name="標準 4" xfId="178" xr:uid="{00000000-0005-0000-0000-0000B2000000}"/>
    <cellStyle name="標準 4 2" xfId="179" xr:uid="{00000000-0005-0000-0000-0000B3000000}"/>
    <cellStyle name="標準 5" xfId="180" xr:uid="{00000000-0005-0000-0000-0000B4000000}"/>
    <cellStyle name="標準 5 2" xfId="181" xr:uid="{00000000-0005-0000-0000-0000B5000000}"/>
    <cellStyle name="標準 5 3" xfId="182" xr:uid="{00000000-0005-0000-0000-0000B6000000}"/>
    <cellStyle name="標準 6" xfId="183" xr:uid="{00000000-0005-0000-0000-0000B7000000}"/>
    <cellStyle name="標準 6 2" xfId="184" xr:uid="{00000000-0005-0000-0000-0000B8000000}"/>
    <cellStyle name="標準 7" xfId="185" xr:uid="{00000000-0005-0000-0000-0000B9000000}"/>
    <cellStyle name="標準 7 2" xfId="186" xr:uid="{00000000-0005-0000-0000-0000BA000000}"/>
    <cellStyle name="標準 7 3" xfId="187" xr:uid="{00000000-0005-0000-0000-0000BB000000}"/>
    <cellStyle name="標準 8" xfId="188" xr:uid="{00000000-0005-0000-0000-0000BC000000}"/>
    <cellStyle name="標準(小数)" xfId="189" xr:uid="{00000000-0005-0000-0000-0000BD000000}"/>
    <cellStyle name="標準2" xfId="190" xr:uid="{00000000-0005-0000-0000-0000BE000000}"/>
    <cellStyle name="標準２" xfId="191" xr:uid="{00000000-0005-0000-0000-0000BF000000}"/>
    <cellStyle name="標準3" xfId="192" xr:uid="{00000000-0005-0000-0000-0000C0000000}"/>
    <cellStyle name="標準4" xfId="193" xr:uid="{00000000-0005-0000-0000-0000C1000000}"/>
    <cellStyle name="標準５" xfId="194" xr:uid="{00000000-0005-0000-0000-0000C2000000}"/>
    <cellStyle name="標準6" xfId="195" xr:uid="{00000000-0005-0000-0000-0000C3000000}"/>
    <cellStyle name="標準A" xfId="196" xr:uid="{00000000-0005-0000-0000-0000C4000000}"/>
    <cellStyle name="標準Ａ" xfId="197" xr:uid="{00000000-0005-0000-0000-0000C5000000}"/>
    <cellStyle name="複合単価" xfId="198" xr:uid="{00000000-0005-0000-0000-0000C6000000}"/>
    <cellStyle name="別紙明細" xfId="199" xr:uid="{00000000-0005-0000-0000-0000C7000000}"/>
    <cellStyle name="未定義" xfId="200" xr:uid="{00000000-0005-0000-0000-0000C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30330;&#27880;\2000&#30330;&#27880;\&#65297;&#20418;\&#20809;&#38525;&#23567;&#26657;&#33294;&#26847;\&#38651;&#27671;\&#27231;&#26800;&#35373;&#35336;&#26360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n1508-422c07\L\01%20H14&#24180;&#24230;&#24037;&#20107;\&#31070;&#24038;\&#31070;&#24038;AM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&#20303;&#23429;&#20418;/LOCALS~1/TEMP/01%20H14&#24180;&#24230;&#24037;&#20107;/&#31070;&#24038;/&#31070;&#24038;AM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xp110eb\data\1998&#30330;&#27880;\&#65297;&#20418;\&#32769;&#30000;&#23567;\&#24314;&#31689;\&#20986;&#26469;&#39640;OT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30330;&#27880;\2002&#30330;&#27880;\&#35373;&#20633;&#20418;\&#25998;&#22580;&#20919;&#26262;&#25151;&#27231;&#21462;&#26367;&#24037;&#20107;%20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&#30330;&#27880;\2003&#30330;&#27880;\&#35373;&#20633;&#20418;\&#28040;&#38450;\&#28040;&#38450;&#26412;&#37096;&#31354;&#35519;&#35373;&#20633;&#25913;&#20462;&#24037;&#20107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XR-SYOU1\disk1\Documents%20and%20Settings\eizen-24\Local%20Settings\Temporary%20Internet%20Files\OLK3B\&#23431;&#22856;&#26376;&#35373;&#35336;&#26360;H14.6.07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&#30330;&#27880;\2003&#30330;&#27880;\&#31532;3&#20418;\&#12371;&#12393;&#12418;&#31119;&#31049;\&#22823;&#24195;&#30000;&#65381;&#28023;&#23736;&#36890;\&#35373;&#35336;&#26360;\&#22823;&#24195;&#30000;&#22793;&#26356;&#35373;&#35336;&#26360;&#65288;H.15.9.26%20&#32076;&#36027;&#20849;&#65289;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30330;&#27880;\2002&#30330;&#27880;\&#65297;&#20418;\&#20013;&#23398;&#26657;\&#26481;&#37096;&#20013;&#23398;&#26657;\&#27231;&#26800;\&#20307;&#32946;&#39208;&#22679;&#25913;&#31689;&#27231;&#26800;&#35373;&#20633;%20&#12398;&#12496;&#12483;&#12463;&#12450;&#12483;&#12503;.xlk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30330;&#27880;\2002&#30330;&#27880;\&#35373;&#20633;&#20418;\&#31070;&#26126;&#20445;&#32946;&#25152;&#19979;&#27700;&#25509;&#32154;&#24037;&#20107;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XR-SYOU1\disk1\&#38651;&#27671;\&#31309;&#31639;\&#23455;&#26045;\&#23455;&#26045;06\&#21109;&#33521;\&#26441;&#21407;&#23567;&#23398;&#26657;\&#31309;&#31639;\070110\&#26441;&#21407;&#23567;&#38651;&#27671;(H19&#23888;&#36899;&#32097;)11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XR-SYOU1\disk1\&#20849;&#26377;\&#37326;&#19978;&#12373;&#12435;\&#32013;&#39592;&#22530;\&#35211;&#31309;\&#32013;&#39592;&#22530;&#35373;&#35336;&#26360;(&#25552;&#20986;&#29992;)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&#21407;&#26412;\&#21407;&#26412;\&#35373;&#35336;&#26360;\&#35373;&#35336;&#26360;E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30330;&#27880;\1999&#30330;&#27880;\&#65297;&#20418;\&#26716;&#35895;&#23567;\&#24314;&#31689;\&#35373;&#35336;99SA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33495;&#21152;&#33489;&#36554;&#24235;&#25764;&#21435;(&#35373;&#20633;)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d-hglanddb\shara-win\My%20Documents\&#29694;&#22580;&#21029;&#12487;&#12540;&#12479;\&#35373;&#20225;\2006\&#34615;&#24029;&#23567;\&#31309;&#31639;\&#35373;&#35336;&#2636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XR-SYOU1\disk1\&#38651;&#27671;\&#31309;&#31639;\&#23455;&#26045;\&#23455;&#26045;06\&#21109;&#33521;\&#26441;&#21407;&#23567;&#23398;&#26657;\&#31309;&#31639;\070105(&#25552;&#20986;&#65289;\&#26441;&#21407;&#23567;&#38651;&#27671;(H19&#23888;&#36899;&#32097;)&#22793;&#2635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XR-SYOU1\disk1\My%20Documents\&#29694;&#22580;&#21029;&#12487;&#12540;&#12479;\&#35373;&#20225;\2006\&#27996;&#40658;&#23822;&#20445;&#32946;\&#31309;&#31639;\&#9678;&#25552;&#20986;&#35373;&#35336;&#26360;\&#20107;&#21209;&#23460;&#23376;&#32946;&#12390;&#12525;&#12473;&#12490;&#12452;&#9678;0303&#27996;&#40658;&#23822;&#65288;&#27231;&#26800;&#65289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&#30330;&#27880;\2004&#30330;&#27880;\&#35373;&#20633;&#20418;\&#25945;&#32946;&#22996;&#21729;&#20250;\&#22823;&#24195;&#30000;&#23567;\&#38651;&#27671;&#35373;&#20633;\&#24375;&#38651;&#65313;&#12289;&#65315;&#24037;&#21306;\&#20986;&#26469;&#39640;&#35373;&#35336;&#26360;&#12398;&#35211;&#26412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&#30330;&#27880;\2005&#30330;&#27880;\&#35373;&#20633;&#20418;\&#25945;&#32946;&#22996;&#21729;&#20250;\&#33833;&#28006;&#23567;\&#38651;&#27671;\&#33833;&#28006;&#23567;&#12381;&#12398;&#65299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&#30330;&#27880;\2004&#30330;&#27880;\&#35373;&#20633;&#20418;\&#25945;&#32946;&#22996;&#21729;&#20250;\&#22823;&#24195;&#30000;&#23567;\&#38651;&#27671;&#35373;&#20633;\&#24375;&#38651;&#65313;&#12289;&#65315;&#24037;&#21306;\&#20462;&#27491;%20&#22823;&#24195;&#30000;&#38651;&#27671;&#65288;&#12381;&#12398;&#65298;&#65289;&#35373;&#35336;&#26360;&#20986;&#26469;&#39640;&#29992;502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04\emo-b\&#21407;&#31295;\&#31309;&#31639;\&#65313;&#65317;&#20195;&#20385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&#20303;&#23429;&#20418;/LOCALS~1/TEMP/&#65313;&#65317;&#20195;&#2038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設計書表紙"/>
      <sheetName val="設計書（金入り）"/>
      <sheetName val="98県設備"/>
      <sheetName val="仕様書"/>
      <sheetName val="表紙"/>
      <sheetName val="２次製品"/>
    </sheetNames>
    <sheetDataSet>
      <sheetData sheetId="0"/>
      <sheetData sheetId="1"/>
      <sheetData sheetId="2" refreshError="1">
        <row r="3">
          <cell r="N3">
            <v>0</v>
          </cell>
          <cell r="O3">
            <v>3.16</v>
          </cell>
          <cell r="Y3">
            <v>3.08</v>
          </cell>
        </row>
        <row r="4">
          <cell r="N4">
            <v>1000001</v>
          </cell>
          <cell r="O4">
            <v>3.16</v>
          </cell>
          <cell r="Y4">
            <v>3.08</v>
          </cell>
        </row>
        <row r="5">
          <cell r="N5">
            <v>2000001</v>
          </cell>
          <cell r="O5">
            <v>3.16</v>
          </cell>
          <cell r="Y5">
            <v>3.08</v>
          </cell>
        </row>
        <row r="6">
          <cell r="N6">
            <v>3000001</v>
          </cell>
          <cell r="O6">
            <v>3.13</v>
          </cell>
          <cell r="Y6">
            <v>3.07</v>
          </cell>
        </row>
        <row r="7">
          <cell r="N7">
            <v>4000001</v>
          </cell>
          <cell r="O7">
            <v>3.1</v>
          </cell>
          <cell r="Y7">
            <v>3.05</v>
          </cell>
        </row>
        <row r="8">
          <cell r="N8">
            <v>5000001</v>
          </cell>
          <cell r="O8">
            <v>3.08</v>
          </cell>
          <cell r="Y8">
            <v>3.05</v>
          </cell>
        </row>
        <row r="9">
          <cell r="N9">
            <v>6000001</v>
          </cell>
          <cell r="O9">
            <v>3.06</v>
          </cell>
          <cell r="Y9">
            <v>3.04</v>
          </cell>
        </row>
        <row r="10">
          <cell r="N10">
            <v>7000001</v>
          </cell>
          <cell r="O10">
            <v>3.05</v>
          </cell>
          <cell r="Y10">
            <v>3.03</v>
          </cell>
        </row>
        <row r="11">
          <cell r="N11">
            <v>8000001</v>
          </cell>
          <cell r="O11">
            <v>3.03</v>
          </cell>
          <cell r="Y11">
            <v>3.02</v>
          </cell>
        </row>
        <row r="12">
          <cell r="N12">
            <v>9000001</v>
          </cell>
          <cell r="O12">
            <v>3.02</v>
          </cell>
          <cell r="Y12">
            <v>3.02</v>
          </cell>
        </row>
        <row r="13">
          <cell r="N13">
            <v>10000001</v>
          </cell>
          <cell r="O13">
            <v>3</v>
          </cell>
          <cell r="Y13">
            <v>3.01</v>
          </cell>
        </row>
        <row r="14">
          <cell r="N14">
            <v>12000001</v>
          </cell>
          <cell r="O14">
            <v>2.98</v>
          </cell>
          <cell r="Y14">
            <v>3</v>
          </cell>
        </row>
        <row r="15">
          <cell r="N15">
            <v>14000001</v>
          </cell>
          <cell r="O15">
            <v>2.97</v>
          </cell>
          <cell r="Y15">
            <v>3</v>
          </cell>
        </row>
        <row r="16">
          <cell r="N16">
            <v>16000001</v>
          </cell>
          <cell r="O16">
            <v>2.95</v>
          </cell>
          <cell r="Y16">
            <v>2.99</v>
          </cell>
        </row>
        <row r="17">
          <cell r="N17">
            <v>18000001</v>
          </cell>
          <cell r="O17">
            <v>2.94</v>
          </cell>
          <cell r="Y17">
            <v>2.98</v>
          </cell>
        </row>
        <row r="18">
          <cell r="N18">
            <v>20000001</v>
          </cell>
          <cell r="O18">
            <v>2.93</v>
          </cell>
          <cell r="Y18">
            <v>2.98</v>
          </cell>
        </row>
        <row r="19">
          <cell r="N19">
            <v>22000001</v>
          </cell>
          <cell r="O19">
            <v>2.92</v>
          </cell>
          <cell r="Y19">
            <v>2.97</v>
          </cell>
        </row>
        <row r="20">
          <cell r="N20">
            <v>24000001</v>
          </cell>
          <cell r="O20">
            <v>2.91</v>
          </cell>
          <cell r="Y20">
            <v>2.97</v>
          </cell>
        </row>
        <row r="21">
          <cell r="N21">
            <v>26000001</v>
          </cell>
          <cell r="O21">
            <v>2.9</v>
          </cell>
          <cell r="Y21">
            <v>2.96</v>
          </cell>
        </row>
        <row r="22">
          <cell r="N22">
            <v>28000001</v>
          </cell>
          <cell r="O22">
            <v>2.89</v>
          </cell>
          <cell r="Y22">
            <v>2.96</v>
          </cell>
        </row>
        <row r="23">
          <cell r="N23">
            <v>30000001</v>
          </cell>
          <cell r="O23">
            <v>2.88</v>
          </cell>
          <cell r="Y23">
            <v>2.95</v>
          </cell>
        </row>
        <row r="24">
          <cell r="N24">
            <v>35000001</v>
          </cell>
          <cell r="O24">
            <v>2.86</v>
          </cell>
          <cell r="Y24">
            <v>2.95</v>
          </cell>
        </row>
        <row r="25">
          <cell r="N25">
            <v>40000001</v>
          </cell>
          <cell r="O25">
            <v>2.85</v>
          </cell>
          <cell r="Y25">
            <v>2.94</v>
          </cell>
        </row>
        <row r="26">
          <cell r="N26">
            <v>45000001</v>
          </cell>
          <cell r="O26">
            <v>2.84</v>
          </cell>
          <cell r="Y26">
            <v>2.93</v>
          </cell>
        </row>
        <row r="27">
          <cell r="N27">
            <v>50000001</v>
          </cell>
          <cell r="O27">
            <v>2.83</v>
          </cell>
          <cell r="Y27">
            <v>2.93</v>
          </cell>
        </row>
        <row r="28">
          <cell r="N28">
            <v>55000001</v>
          </cell>
          <cell r="O28">
            <v>2.81</v>
          </cell>
          <cell r="Y28">
            <v>2.93</v>
          </cell>
        </row>
        <row r="29">
          <cell r="N29">
            <v>60000001</v>
          </cell>
          <cell r="O29">
            <v>2.8</v>
          </cell>
          <cell r="Y29">
            <v>2.92</v>
          </cell>
        </row>
        <row r="30">
          <cell r="N30">
            <v>70000001</v>
          </cell>
          <cell r="O30">
            <v>2.79</v>
          </cell>
          <cell r="Y30">
            <v>2.91</v>
          </cell>
        </row>
        <row r="31">
          <cell r="N31">
            <v>80000001</v>
          </cell>
          <cell r="O31">
            <v>2.77</v>
          </cell>
          <cell r="Y31">
            <v>2.91</v>
          </cell>
        </row>
        <row r="32">
          <cell r="N32">
            <v>90000001</v>
          </cell>
          <cell r="O32">
            <v>2.76</v>
          </cell>
          <cell r="Y32">
            <v>2.9</v>
          </cell>
        </row>
        <row r="33">
          <cell r="N33">
            <v>100000001</v>
          </cell>
          <cell r="O33">
            <v>2.74</v>
          </cell>
          <cell r="Y33">
            <v>2.89</v>
          </cell>
        </row>
        <row r="34">
          <cell r="N34">
            <v>120000001</v>
          </cell>
          <cell r="O34">
            <v>2.73</v>
          </cell>
          <cell r="Y34">
            <v>2.88</v>
          </cell>
        </row>
        <row r="35">
          <cell r="N35">
            <v>140000001</v>
          </cell>
          <cell r="O35">
            <v>2.72</v>
          </cell>
          <cell r="Y35">
            <v>2.88</v>
          </cell>
        </row>
        <row r="36">
          <cell r="N36">
            <v>160000001</v>
          </cell>
          <cell r="O36">
            <v>2.7</v>
          </cell>
          <cell r="Y36">
            <v>2.87</v>
          </cell>
        </row>
        <row r="37">
          <cell r="N37">
            <v>180000001</v>
          </cell>
          <cell r="O37">
            <v>2.69</v>
          </cell>
          <cell r="Y37">
            <v>2.86</v>
          </cell>
        </row>
        <row r="38">
          <cell r="N38">
            <v>200000001</v>
          </cell>
          <cell r="O38">
            <v>2.68</v>
          </cell>
          <cell r="Y38">
            <v>2.86</v>
          </cell>
        </row>
        <row r="39">
          <cell r="N39">
            <v>220000001</v>
          </cell>
          <cell r="O39">
            <v>2.67</v>
          </cell>
          <cell r="Y39">
            <v>2.85</v>
          </cell>
        </row>
        <row r="40">
          <cell r="N40">
            <v>240000001</v>
          </cell>
          <cell r="O40">
            <v>2.66</v>
          </cell>
          <cell r="Y40">
            <v>2.85</v>
          </cell>
        </row>
        <row r="41">
          <cell r="N41">
            <v>260000001</v>
          </cell>
          <cell r="O41">
            <v>2.65</v>
          </cell>
          <cell r="Y41">
            <v>2.84</v>
          </cell>
        </row>
        <row r="42">
          <cell r="N42">
            <v>280000001</v>
          </cell>
          <cell r="O42">
            <v>2.65</v>
          </cell>
          <cell r="Y42">
            <v>2.84</v>
          </cell>
        </row>
        <row r="43">
          <cell r="N43">
            <v>300000001</v>
          </cell>
          <cell r="O43">
            <v>2.63</v>
          </cell>
          <cell r="Y43">
            <v>2.84</v>
          </cell>
        </row>
        <row r="44">
          <cell r="N44">
            <v>350000001</v>
          </cell>
          <cell r="O44">
            <v>2.62</v>
          </cell>
          <cell r="Y44">
            <v>2.83</v>
          </cell>
        </row>
        <row r="45">
          <cell r="N45">
            <v>400000001</v>
          </cell>
          <cell r="O45">
            <v>2.6</v>
          </cell>
          <cell r="Y45">
            <v>2.82</v>
          </cell>
        </row>
        <row r="46">
          <cell r="N46">
            <v>450000001</v>
          </cell>
          <cell r="O46">
            <v>2.59</v>
          </cell>
          <cell r="Y46">
            <v>2.81</v>
          </cell>
        </row>
        <row r="47">
          <cell r="N47">
            <v>500000001</v>
          </cell>
          <cell r="O47">
            <v>2.58</v>
          </cell>
          <cell r="Y47">
            <v>2.81</v>
          </cell>
        </row>
        <row r="48">
          <cell r="N48">
            <v>600000001</v>
          </cell>
          <cell r="O48">
            <v>2.56</v>
          </cell>
          <cell r="Y48">
            <v>2.8</v>
          </cell>
        </row>
        <row r="49">
          <cell r="N49">
            <v>700000001</v>
          </cell>
          <cell r="O49">
            <v>2.5499999999999998</v>
          </cell>
          <cell r="Y49">
            <v>2.79</v>
          </cell>
        </row>
        <row r="50">
          <cell r="N50">
            <v>800000001</v>
          </cell>
          <cell r="O50">
            <v>2.5299999999999998</v>
          </cell>
          <cell r="Y50">
            <v>2.79</v>
          </cell>
        </row>
        <row r="51">
          <cell r="N51">
            <v>900000001</v>
          </cell>
          <cell r="O51">
            <v>2.5299999999999998</v>
          </cell>
          <cell r="Y51">
            <v>2.78</v>
          </cell>
        </row>
        <row r="52">
          <cell r="N52">
            <v>1000000001</v>
          </cell>
          <cell r="O52">
            <v>2.5099999999999998</v>
          </cell>
          <cell r="Y52">
            <v>2.77</v>
          </cell>
        </row>
        <row r="53">
          <cell r="N53">
            <v>1200000001</v>
          </cell>
          <cell r="O53">
            <v>2.4900000000000002</v>
          </cell>
          <cell r="Y53">
            <v>2.77</v>
          </cell>
        </row>
        <row r="54">
          <cell r="N54">
            <v>1400000001</v>
          </cell>
          <cell r="O54">
            <v>2.48</v>
          </cell>
          <cell r="Y54">
            <v>2.76</v>
          </cell>
        </row>
        <row r="55">
          <cell r="N55">
            <v>1600000001</v>
          </cell>
          <cell r="O55">
            <v>2.4700000000000002</v>
          </cell>
          <cell r="Y55">
            <v>2.75</v>
          </cell>
        </row>
        <row r="56">
          <cell r="N56">
            <v>1800000001</v>
          </cell>
          <cell r="O56">
            <v>2.46</v>
          </cell>
          <cell r="Y56">
            <v>2.74</v>
          </cell>
        </row>
      </sheetData>
      <sheetData sheetId="3"/>
      <sheetData sheetId="4"/>
      <sheetData sheetId="5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表紙 "/>
      <sheetName val="内訳経費"/>
      <sheetName val="内訳"/>
      <sheetName val="単価根拠 "/>
      <sheetName val="塩ﾋﾞﾀﾞｸﾄ"/>
      <sheetName val="機械（新築）"/>
      <sheetName val="科目"/>
    </sheetNames>
    <sheetDataSet>
      <sheetData sheetId="0"/>
      <sheetData sheetId="1"/>
      <sheetData sheetId="2"/>
      <sheetData sheetId="3"/>
      <sheetData sheetId="4"/>
      <sheetData sheetId="5"/>
      <sheetData sheetId="6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表紙 "/>
      <sheetName val="内訳経費"/>
      <sheetName val="内訳"/>
      <sheetName val="単価根拠 "/>
      <sheetName val="塩ﾋﾞﾀﾞｸﾄ"/>
      <sheetName val="機械（新築）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総括表"/>
      <sheetName val="設計書"/>
      <sheetName val="２次製品"/>
      <sheetName val="表紙"/>
      <sheetName val="特記建築"/>
      <sheetName val="特記建築改修"/>
      <sheetName val="00建築経費"/>
      <sheetName val="D構成率"/>
      <sheetName val="印刷書式"/>
      <sheetName val="出来高表紙"/>
      <sheetName val="出来高計算"/>
      <sheetName val="設計書設定マクロ一覧"/>
      <sheetName val="Dialog (1)"/>
      <sheetName val="Module1"/>
      <sheetName val="Dialog (2)"/>
      <sheetName val="Module (2)"/>
      <sheetName val="Dialog (3)"/>
      <sheetName val="Module (3)"/>
      <sheetName val="Dialog (4)"/>
      <sheetName val="Module6"/>
      <sheetName val="出来高OT"/>
      <sheetName val="Sheet1"/>
      <sheetName val="Sheet2"/>
      <sheetName val="Sheet3"/>
      <sheetName val="出来高OT.XLS"/>
      <sheetName val="%E5%87%BA%E6%9D%A5%E9%AB%98OT.X"/>
      <sheetName val="☆バルブ操作室"/>
      <sheetName val="塩ﾋﾞﾀﾞｸﾄ"/>
    </sheetNames>
    <definedNames>
      <definedName name="スピンボタン入力2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/>
      <sheetData sheetId="15" refreshError="1"/>
      <sheetData sheetId="16"/>
      <sheetData sheetId="17" refreshError="1"/>
      <sheetData sheetId="18"/>
      <sheetData sheetId="19" refreshError="1"/>
      <sheetData sheetId="20" refreshError="1"/>
      <sheetData sheetId="21"/>
      <sheetData sheetId="22"/>
      <sheetData sheetId="23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経費入力計算表H13～"/>
      <sheetName val="継続部分払年度末"/>
      <sheetName val="総括表"/>
      <sheetName val="設計書"/>
      <sheetName val="２次製品"/>
      <sheetName val="表紙"/>
      <sheetName val="特記機械"/>
      <sheetName val="D構成率"/>
      <sheetName val="単年A"/>
      <sheetName val="印刷書式"/>
      <sheetName val="出来高表紙"/>
      <sheetName val="出来高計算"/>
      <sheetName val="単年部分払"/>
      <sheetName val="Dialog (1)"/>
      <sheetName val="Module1"/>
      <sheetName val="Dialog (2)"/>
      <sheetName val="Module (2)"/>
      <sheetName val="Dialog (3)"/>
      <sheetName val="Module (3)"/>
      <sheetName val="Dialog (4)"/>
      <sheetName val="Module6"/>
      <sheetName val="内訳書"/>
      <sheetName val="斎場冷暖房機取替工事 "/>
    </sheetNames>
    <sheetDataSet>
      <sheetData sheetId="0" refreshError="1"/>
      <sheetData sheetId="1" refreshError="1"/>
      <sheetData sheetId="2" refreshError="1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総括表"/>
      <sheetName val="設計書"/>
      <sheetName val="２次製品"/>
      <sheetName val="表紙"/>
      <sheetName val="単年A"/>
      <sheetName val="印刷書式"/>
      <sheetName val="出来高表紙"/>
      <sheetName val="出来高計算"/>
      <sheetName val="経費入力計算表H14～"/>
      <sheetName val="特記機械"/>
      <sheetName val="Dialog (1)"/>
      <sheetName val="Module1"/>
      <sheetName val="Dialog (2)"/>
      <sheetName val="Module (2)"/>
      <sheetName val="Dialog (3)"/>
      <sheetName val="Module (3)"/>
      <sheetName val="Dialog (4)"/>
      <sheetName val="Module6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総合"/>
      <sheetName val="表紙"/>
      <sheetName val="建築"/>
      <sheetName val="間接工事費"/>
      <sheetName val="代価"/>
      <sheetName val="設備"/>
      <sheetName val="電気"/>
      <sheetName val="外壁"/>
      <sheetName val="工事経費"/>
      <sheetName val="Sheet11"/>
      <sheetName val="Sheet12"/>
      <sheetName val="Sheet13"/>
      <sheetName val="Sheet14"/>
      <sheetName val="Sheet15"/>
      <sheetName val="Sheet1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総括表"/>
      <sheetName val="総括表 (2)"/>
      <sheetName val="設計書"/>
      <sheetName val="比較表 "/>
      <sheetName val="２次製品"/>
      <sheetName val="表紙"/>
      <sheetName val="特記建築"/>
      <sheetName val="経費入力計算表H14_10～"/>
      <sheetName val="D構成率"/>
      <sheetName val="単年部分払"/>
      <sheetName val="継続部分払"/>
      <sheetName val="継続部分払年度末"/>
      <sheetName val="印刷書式"/>
      <sheetName val="出来高表紙"/>
      <sheetName val="Dialog (1)"/>
      <sheetName val="Module1"/>
      <sheetName val="Dialog (2)"/>
      <sheetName val="Module (2)"/>
      <sheetName val="Dialog (3)"/>
      <sheetName val="Dialog (4)"/>
      <sheetName val="Module6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継続部分払年度末"/>
      <sheetName val="総括表"/>
      <sheetName val="設計書"/>
      <sheetName val="２次製品"/>
      <sheetName val="表紙"/>
      <sheetName val="特記機械"/>
      <sheetName val="D構成率"/>
      <sheetName val="単年A"/>
      <sheetName val="印刷書式"/>
      <sheetName val="出来高表紙"/>
      <sheetName val="出来高計算"/>
      <sheetName val="単年部分払"/>
      <sheetName val="経費入力計算表H13～"/>
      <sheetName val="Dialog (1)"/>
      <sheetName val="Module1"/>
      <sheetName val="Dialog (2)"/>
      <sheetName val="Module (2)"/>
      <sheetName val="Dialog (3)"/>
      <sheetName val="Module (3)"/>
      <sheetName val="Dialog (4)"/>
      <sheetName val="Module6"/>
      <sheetName val="細目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/>
      <sheetData sheetId="16" refreshError="1"/>
      <sheetData sheetId="17"/>
      <sheetData sheetId="18" refreshError="1"/>
      <sheetData sheetId="19"/>
      <sheetData sheetId="20" refreshError="1"/>
      <sheetData sheetId="21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設計書 (2)"/>
      <sheetName val="経費入力計算表H13～"/>
      <sheetName val="継続部分払年度末"/>
      <sheetName val="総括表"/>
      <sheetName val="設計書"/>
      <sheetName val="２次製品"/>
      <sheetName val="表紙"/>
      <sheetName val="特記機械"/>
      <sheetName val="D構成率"/>
      <sheetName val="単年A"/>
      <sheetName val="印刷書式"/>
      <sheetName val="出来高表紙"/>
      <sheetName val="出来高計算"/>
      <sheetName val="単年部分払"/>
      <sheetName val="補助経費按分"/>
      <sheetName val="Dialog (1)"/>
      <sheetName val="Module1"/>
      <sheetName val="Dialog (2)"/>
      <sheetName val="Module (2)"/>
      <sheetName val="Dialog (3)"/>
      <sheetName val="Module (3)"/>
      <sheetName val="Dialog (4)"/>
      <sheetName val="Module6"/>
      <sheetName val="△設定(型式)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設計書"/>
      <sheetName val="２次製品"/>
      <sheetName val="印刷書式"/>
      <sheetName val="Dialog (1)"/>
      <sheetName val="Module1"/>
      <sheetName val="Dialog (2)"/>
      <sheetName val="Module (2)"/>
      <sheetName val="Dialog (3)"/>
      <sheetName val="Dialog (4)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設計書"/>
      <sheetName val="比較表 "/>
      <sheetName val="表紙"/>
      <sheetName val="特記"/>
      <sheetName val="印刷書式"/>
      <sheetName val="出来高表紙"/>
      <sheetName val="複合単価"/>
      <sheetName val="複合単価２"/>
      <sheetName val="Dialog (1)"/>
      <sheetName val="Module1"/>
      <sheetName val="Dialog (2)"/>
      <sheetName val="Module (2)"/>
      <sheetName val="Dialog (3)"/>
      <sheetName val="Dialog (4)"/>
    </sheetNames>
    <sheetDataSet>
      <sheetData sheetId="0" refreshError="1">
        <row r="81">
          <cell r="H81">
            <v>6276760</v>
          </cell>
          <cell r="N81">
            <v>1699000</v>
          </cell>
        </row>
        <row r="101">
          <cell r="H101">
            <v>395460</v>
          </cell>
          <cell r="N101">
            <v>0</v>
          </cell>
        </row>
        <row r="121">
          <cell r="H121">
            <v>273630</v>
          </cell>
          <cell r="N121">
            <v>131000</v>
          </cell>
        </row>
        <row r="141">
          <cell r="H141">
            <v>682770</v>
          </cell>
          <cell r="N141">
            <v>498000</v>
          </cell>
        </row>
        <row r="161">
          <cell r="H161">
            <v>258470</v>
          </cell>
          <cell r="N161">
            <v>147000</v>
          </cell>
        </row>
        <row r="181">
          <cell r="H181">
            <v>71860</v>
          </cell>
          <cell r="N181">
            <v>0</v>
          </cell>
        </row>
        <row r="201">
          <cell r="H201">
            <v>240290</v>
          </cell>
          <cell r="N201">
            <v>199000</v>
          </cell>
        </row>
        <row r="221">
          <cell r="H221">
            <v>86870</v>
          </cell>
          <cell r="N221">
            <v>0</v>
          </cell>
        </row>
        <row r="241">
          <cell r="H241">
            <v>186230</v>
          </cell>
          <cell r="N241">
            <v>149000</v>
          </cell>
        </row>
        <row r="261">
          <cell r="H261">
            <v>1375530</v>
          </cell>
          <cell r="N261">
            <v>1327000</v>
          </cell>
        </row>
        <row r="281">
          <cell r="H281">
            <v>237900</v>
          </cell>
          <cell r="N281">
            <v>0</v>
          </cell>
        </row>
        <row r="301">
          <cell r="H301">
            <v>41200</v>
          </cell>
          <cell r="N301">
            <v>0</v>
          </cell>
        </row>
        <row r="321">
          <cell r="H321">
            <v>1077447.8</v>
          </cell>
          <cell r="N321">
            <v>0</v>
          </cell>
        </row>
        <row r="361">
          <cell r="H361">
            <v>1337890</v>
          </cell>
          <cell r="N361">
            <v>0</v>
          </cell>
        </row>
        <row r="381">
          <cell r="H381">
            <v>186590</v>
          </cell>
          <cell r="N381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/>
      <sheetData sheetId="11" refreshError="1"/>
      <sheetData sheetId="12"/>
      <sheetData sheetId="13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設計書E"/>
    </sheetNames>
    <definedNames>
      <definedName name="キャンセル"/>
    </definedNames>
    <sheetDataSet>
      <sheetData sheetId="0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総括表"/>
      <sheetName val="設計書"/>
      <sheetName val="２次製品"/>
      <sheetName val="表紙"/>
      <sheetName val="特記建築"/>
      <sheetName val="変更一覧"/>
      <sheetName val="99建築経費"/>
      <sheetName val="D構成率"/>
      <sheetName val="単年A"/>
      <sheetName val="印刷書式"/>
      <sheetName val="出来高表紙"/>
      <sheetName val="出来高計算"/>
      <sheetName val="Dialog (1)"/>
      <sheetName val="Module1"/>
      <sheetName val="Dialog (2)"/>
      <sheetName val="Module (2)"/>
      <sheetName val="Dialog (3)"/>
      <sheetName val="Module (3)"/>
      <sheetName val="Dialog (4)"/>
      <sheetName val="Module6"/>
      <sheetName val="諸経費"/>
      <sheetName val="細目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/>
      <sheetData sheetId="15" refreshError="1"/>
      <sheetData sheetId="16"/>
      <sheetData sheetId="17" refreshError="1"/>
      <sheetData sheetId="18"/>
      <sheetData sheetId="19" refreshError="1"/>
      <sheetData sheetId="20" refreshError="1"/>
      <sheetData sheetId="21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  <sheetName val="Sheet3"/>
      <sheetName val="設計書(建築)"/>
      <sheetName val="Sheet4"/>
      <sheetName val="内訳表（配管撤去）"/>
      <sheetName val="複合単価表(配管撤去）"/>
      <sheetName val="設計書(設備)"/>
      <sheetName val="単価根拠表(設備)"/>
      <sheetName val="単価根拠表(電気)"/>
      <sheetName val="筋違増減表"/>
      <sheetName val="談話枠多動の為の捨材の増量計算"/>
      <sheetName val="単価根拠表_設備_"/>
      <sheetName val="塩ﾋﾞﾀﾞｸﾄ"/>
      <sheetName val="科目"/>
      <sheetName val="設計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特記仕様"/>
      <sheetName val="表紙"/>
      <sheetName val="設計書"/>
      <sheetName val="見積もり比較・複合単価"/>
      <sheetName val="部分払い"/>
      <sheetName val="二次製品"/>
      <sheetName val="単年A"/>
      <sheetName val="印刷書式"/>
      <sheetName val="総括表"/>
      <sheetName val="出来高表紙"/>
      <sheetName val="出来高計算"/>
      <sheetName val="複合単価"/>
      <sheetName val="単価比較"/>
      <sheetName val="２次製品"/>
      <sheetName val="経費入力計算表H14_10～"/>
      <sheetName val="経費入力計算表H15_05～"/>
      <sheetName val="Dialog (1)"/>
      <sheetName val="Module1"/>
      <sheetName val="Dialog (2)"/>
      <sheetName val="Module (2)"/>
      <sheetName val="Dialog (3)"/>
      <sheetName val="Module (3)"/>
      <sheetName val="Dialog (4)"/>
      <sheetName val="Module6"/>
      <sheetName val="単価根拠表(設備)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設計書"/>
      <sheetName val="２次製品"/>
      <sheetName val="印刷書式"/>
      <sheetName val="Dialog (1)"/>
      <sheetName val="Module1"/>
      <sheetName val="Dialog (2)"/>
      <sheetName val="Module (2)"/>
      <sheetName val="Dialog (3)"/>
      <sheetName val="Dialog (4)"/>
    </sheetNames>
    <sheetDataSet>
      <sheetData sheetId="0"/>
      <sheetData sheetId="1"/>
      <sheetData sheetId="2"/>
      <sheetData sheetId="3"/>
      <sheetData sheetId="4" refreshError="1"/>
      <sheetData sheetId="5"/>
      <sheetData sheetId="6" refreshError="1"/>
      <sheetData sheetId="7"/>
      <sheetData sheetId="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総括表"/>
      <sheetName val="設計書"/>
      <sheetName val="表紙"/>
      <sheetName val="印刷書式"/>
      <sheetName val="二次製品"/>
      <sheetName val="複合単価 "/>
      <sheetName val="ﾄﾗｯﾌﾟ　"/>
      <sheetName val="単価根拠"/>
      <sheetName val="搬入費"/>
      <sheetName val="ｽﾘﾑﾀﾞｸﾄ"/>
      <sheetName val="Sheet2"/>
      <sheetName val="Sheet3"/>
      <sheetName val="Sheet4"/>
      <sheetName val="Sheet1"/>
      <sheetName val="Dialog (1)"/>
      <sheetName val="Module1"/>
      <sheetName val="Dialog (2)"/>
      <sheetName val="Module (2)"/>
      <sheetName val="Dialog (3)"/>
      <sheetName val="Module (3)"/>
      <sheetName val="Dialog (4)"/>
      <sheetName val="Module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出計１b"/>
      <sheetName val="継続部分払年度末"/>
      <sheetName val="単年部分払"/>
      <sheetName val="継続部分払"/>
      <sheetName val="表紙"/>
      <sheetName val="設計書"/>
      <sheetName val="印刷書式"/>
      <sheetName val="経費入力計算表H15_05～"/>
      <sheetName val="出来高表紙"/>
      <sheetName val="特記電気"/>
      <sheetName val="特別機器"/>
      <sheetName val="Dialog (1)"/>
      <sheetName val="Module1"/>
      <sheetName val="Dialog (2)"/>
      <sheetName val="Module (2)"/>
      <sheetName val="Dialog (3)"/>
      <sheetName val="Module (3)"/>
      <sheetName val="Dialog (4)"/>
      <sheetName val="Module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/>
      <sheetData sheetId="14" refreshError="1"/>
      <sheetData sheetId="15"/>
      <sheetData sheetId="16" refreshError="1"/>
      <sheetData sheetId="17"/>
      <sheetData sheetId="1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設計書"/>
      <sheetName val="２次製品"/>
      <sheetName val="比較表 "/>
      <sheetName val="表紙"/>
      <sheetName val="特記"/>
      <sheetName val="経費入力計算表H15_～"/>
      <sheetName val="単年部分払"/>
      <sheetName val="継続部分払"/>
      <sheetName val="継続部分払年度末"/>
      <sheetName val="印刷書式"/>
      <sheetName val="出来高表紙"/>
      <sheetName val="Dialog (1)"/>
      <sheetName val="Module1"/>
      <sheetName val="Dialog (2)"/>
      <sheetName val="Module (2)"/>
      <sheetName val="Dialog (3)"/>
      <sheetName val="Dialog (4)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設計書"/>
      <sheetName val="２次製品"/>
      <sheetName val="表紙"/>
      <sheetName val="印刷書式"/>
      <sheetName val="継続部分払年度末"/>
      <sheetName val="Dialog (1)"/>
      <sheetName val="Module1"/>
      <sheetName val="Dialog (2)"/>
      <sheetName val="Module (2)"/>
      <sheetName val="Dialog (3)"/>
      <sheetName val="Module (3)"/>
      <sheetName val="Dialog (4)"/>
      <sheetName val="Module6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電気器具"/>
      <sheetName val="搬入"/>
      <sheetName val="盤労務費"/>
      <sheetName val="配線管路"/>
      <sheetName val="大項目"/>
      <sheetName val="代価目次"/>
      <sheetName val="見積比較"/>
      <sheetName val="ＡＥ代価"/>
      <sheetName val="複１"/>
      <sheetName val="98県設備"/>
      <sheetName val="見積依頼書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代価目次"/>
      <sheetName val="盤労務費"/>
      <sheetName val="電気器具"/>
      <sheetName val="見積比較"/>
    </sheetNames>
    <sheetDataSet>
      <sheetData sheetId="0" refreshError="1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G45"/>
  <sheetViews>
    <sheetView tabSelected="1" view="pageBreakPreview" zoomScaleNormal="85" zoomScaleSheetLayoutView="100" workbookViewId="0">
      <selection activeCell="H39" sqref="H39"/>
    </sheetView>
  </sheetViews>
  <sheetFormatPr defaultColWidth="15.25" defaultRowHeight="14.25"/>
  <cols>
    <col min="1" max="1" width="6.125" customWidth="1"/>
    <col min="2" max="2" width="6.125" style="10" customWidth="1"/>
    <col min="3" max="3" width="4" style="10" customWidth="1"/>
    <col min="4" max="4" width="32.875" style="10" customWidth="1"/>
    <col min="5" max="5" width="23.75" style="10" customWidth="1"/>
    <col min="6" max="6" width="25.125" style="10" customWidth="1"/>
  </cols>
  <sheetData>
    <row r="1" spans="2:7" ht="21" customHeight="1">
      <c r="D1" s="27" t="s">
        <v>62</v>
      </c>
      <c r="E1" s="27"/>
      <c r="F1" s="27"/>
    </row>
    <row r="2" spans="2:7" ht="21" customHeight="1"/>
    <row r="3" spans="2:7" s="10" customFormat="1" ht="21.75" customHeight="1">
      <c r="B3" s="1" t="s">
        <v>0</v>
      </c>
      <c r="C3" s="1"/>
      <c r="D3" s="1"/>
    </row>
    <row r="4" spans="2:7" s="10" customFormat="1" ht="21.75" customHeight="1"/>
    <row r="5" spans="2:7" s="10" customFormat="1" ht="21.75" customHeight="1">
      <c r="B5" s="11" t="s">
        <v>38</v>
      </c>
      <c r="C5" s="11"/>
      <c r="D5" s="11"/>
      <c r="E5" s="11"/>
      <c r="F5" s="7"/>
    </row>
    <row r="6" spans="2:7" s="10" customFormat="1" ht="21.75" customHeight="1">
      <c r="B6" s="2"/>
      <c r="C6" s="2"/>
      <c r="D6" s="2"/>
      <c r="E6" s="2"/>
      <c r="F6" s="2"/>
    </row>
    <row r="7" spans="2:7" s="10" customFormat="1" ht="21.75" customHeight="1">
      <c r="B7" s="1"/>
      <c r="C7" s="1"/>
      <c r="D7" s="8" t="s">
        <v>1</v>
      </c>
      <c r="E7" s="11"/>
      <c r="F7" s="8"/>
    </row>
    <row r="8" spans="2:7" s="10" customFormat="1" ht="21.75" customHeight="1">
      <c r="B8" s="1"/>
      <c r="C8" s="1"/>
      <c r="D8" s="1"/>
      <c r="E8" s="1"/>
      <c r="F8" s="1"/>
    </row>
    <row r="9" spans="2:7" s="10" customFormat="1" ht="21.75" customHeight="1">
      <c r="B9" s="30" t="s">
        <v>2</v>
      </c>
      <c r="C9" s="30"/>
      <c r="D9" s="30"/>
      <c r="E9" s="30"/>
      <c r="F9" s="30"/>
    </row>
    <row r="10" spans="2:7" s="10" customFormat="1" ht="21.75" customHeight="1">
      <c r="B10" s="3"/>
    </row>
    <row r="11" spans="2:7" s="10" customFormat="1" ht="30" customHeight="1">
      <c r="B11" s="31" t="s">
        <v>3</v>
      </c>
      <c r="C11" s="32"/>
      <c r="D11" s="32"/>
      <c r="E11" s="18" t="s">
        <v>4</v>
      </c>
      <c r="F11" s="6" t="s">
        <v>5</v>
      </c>
    </row>
    <row r="12" spans="2:7" s="10" customFormat="1" ht="30" customHeight="1">
      <c r="B12" s="33" t="s">
        <v>6</v>
      </c>
      <c r="C12" s="34"/>
      <c r="D12" s="34"/>
      <c r="E12" s="17">
        <f>E13+E14</f>
        <v>0</v>
      </c>
      <c r="F12" s="24"/>
      <c r="G12" s="10" t="s">
        <v>19</v>
      </c>
    </row>
    <row r="13" spans="2:7" s="10" customFormat="1" ht="30" customHeight="1">
      <c r="B13" s="4">
        <v>1</v>
      </c>
      <c r="C13" s="12" t="s">
        <v>18</v>
      </c>
      <c r="D13" s="13"/>
      <c r="E13" s="17">
        <f>E45</f>
        <v>0</v>
      </c>
      <c r="F13" s="24"/>
      <c r="G13" s="10" t="s">
        <v>61</v>
      </c>
    </row>
    <row r="14" spans="2:7" s="10" customFormat="1" ht="30" customHeight="1">
      <c r="B14" s="4">
        <v>2</v>
      </c>
      <c r="C14" s="16" t="s">
        <v>7</v>
      </c>
      <c r="D14" s="14"/>
      <c r="E14" s="19"/>
      <c r="F14" s="25"/>
      <c r="G14" s="10" t="s">
        <v>20</v>
      </c>
    </row>
    <row r="15" spans="2:7" s="10" customFormat="1" ht="30" customHeight="1">
      <c r="B15" s="12" t="s">
        <v>8</v>
      </c>
      <c r="C15" s="13"/>
      <c r="D15" s="13"/>
      <c r="E15" s="17">
        <f>E16+E17</f>
        <v>0</v>
      </c>
      <c r="F15" s="24"/>
      <c r="G15" s="10" t="s">
        <v>21</v>
      </c>
    </row>
    <row r="16" spans="2:7" s="10" customFormat="1" ht="30" customHeight="1">
      <c r="B16" s="6">
        <v>1</v>
      </c>
      <c r="C16" s="12" t="s">
        <v>9</v>
      </c>
      <c r="D16" s="13"/>
      <c r="E16" s="17"/>
      <c r="F16" s="24"/>
      <c r="G16" s="10" t="s">
        <v>22</v>
      </c>
    </row>
    <row r="17" spans="2:7" s="10" customFormat="1" ht="30" customHeight="1">
      <c r="B17" s="5">
        <v>2</v>
      </c>
      <c r="C17" s="12" t="s">
        <v>10</v>
      </c>
      <c r="D17" s="13"/>
      <c r="E17" s="17"/>
      <c r="F17" s="24"/>
      <c r="G17" s="10" t="s">
        <v>23</v>
      </c>
    </row>
    <row r="18" spans="2:7" s="10" customFormat="1" ht="30" customHeight="1">
      <c r="B18" s="12" t="s">
        <v>11</v>
      </c>
      <c r="C18" s="13"/>
      <c r="D18" s="13"/>
      <c r="E18" s="17">
        <f>E12+E15</f>
        <v>0</v>
      </c>
      <c r="F18" s="24"/>
      <c r="G18" s="10" t="s">
        <v>24</v>
      </c>
    </row>
    <row r="19" spans="2:7" s="10" customFormat="1" ht="30" customHeight="1">
      <c r="B19" s="12" t="s">
        <v>12</v>
      </c>
      <c r="C19" s="13"/>
      <c r="D19" s="13"/>
      <c r="E19" s="17">
        <f>ROUNDDOWN(E18*0.1,0)</f>
        <v>0</v>
      </c>
      <c r="F19" s="24"/>
      <c r="G19" s="10" t="s">
        <v>27</v>
      </c>
    </row>
    <row r="20" spans="2:7" s="10" customFormat="1" ht="30" customHeight="1">
      <c r="B20" s="12" t="s">
        <v>13</v>
      </c>
      <c r="C20" s="13"/>
      <c r="D20" s="13"/>
      <c r="E20" s="17">
        <f>E18+E19</f>
        <v>0</v>
      </c>
      <c r="F20" s="24"/>
      <c r="G20" s="10" t="s">
        <v>25</v>
      </c>
    </row>
    <row r="21" spans="2:7" s="10" customFormat="1" ht="30" customHeight="1">
      <c r="B21" s="14"/>
      <c r="C21" s="14"/>
      <c r="D21" s="14"/>
      <c r="E21" s="14"/>
      <c r="F21" s="14"/>
    </row>
    <row r="22" spans="2:7" s="10" customFormat="1" ht="30" customHeight="1">
      <c r="B22" s="11" t="s">
        <v>26</v>
      </c>
      <c r="C22" s="11"/>
      <c r="D22" s="11"/>
      <c r="E22" s="11"/>
      <c r="F22" s="11"/>
    </row>
    <row r="23" spans="2:7" s="10" customFormat="1" ht="30" customHeight="1">
      <c r="B23" s="6" t="s">
        <v>14</v>
      </c>
      <c r="C23" s="31" t="s">
        <v>15</v>
      </c>
      <c r="D23" s="32"/>
      <c r="E23" s="18" t="s">
        <v>16</v>
      </c>
      <c r="F23" s="6" t="s">
        <v>17</v>
      </c>
    </row>
    <row r="24" spans="2:7" s="10" customFormat="1" ht="30" customHeight="1">
      <c r="B24" s="5" t="s">
        <v>39</v>
      </c>
      <c r="C24" s="33" t="s">
        <v>40</v>
      </c>
      <c r="D24" s="34"/>
      <c r="E24" s="34"/>
      <c r="F24" s="35"/>
    </row>
    <row r="25" spans="2:7" s="10" customFormat="1" ht="30" customHeight="1">
      <c r="B25" s="5"/>
      <c r="C25" s="22" t="s">
        <v>29</v>
      </c>
      <c r="D25" s="20" t="s">
        <v>41</v>
      </c>
      <c r="E25" s="9"/>
      <c r="F25" s="26"/>
    </row>
    <row r="26" spans="2:7" s="10" customFormat="1" ht="30" customHeight="1">
      <c r="B26" s="5"/>
      <c r="C26" s="22" t="s">
        <v>30</v>
      </c>
      <c r="D26" s="13" t="s">
        <v>42</v>
      </c>
      <c r="E26" s="9"/>
      <c r="F26" s="26"/>
    </row>
    <row r="27" spans="2:7" s="10" customFormat="1" ht="30" customHeight="1">
      <c r="B27" s="5"/>
      <c r="C27" s="23" t="s">
        <v>31</v>
      </c>
      <c r="D27" s="13" t="s">
        <v>43</v>
      </c>
      <c r="E27" s="9"/>
      <c r="F27" s="26"/>
    </row>
    <row r="28" spans="2:7" s="10" customFormat="1" ht="30" customHeight="1">
      <c r="B28" s="5"/>
      <c r="C28" s="23" t="s">
        <v>32</v>
      </c>
      <c r="D28" s="13" t="s">
        <v>44</v>
      </c>
      <c r="E28" s="9"/>
      <c r="F28" s="26"/>
    </row>
    <row r="29" spans="2:7" s="10" customFormat="1" ht="30" customHeight="1">
      <c r="B29" s="5"/>
      <c r="C29" s="22" t="s">
        <v>33</v>
      </c>
      <c r="D29" s="13" t="s">
        <v>45</v>
      </c>
      <c r="E29" s="9"/>
      <c r="F29" s="26"/>
    </row>
    <row r="30" spans="2:7" s="10" customFormat="1" ht="30" customHeight="1">
      <c r="B30" s="5"/>
      <c r="C30" s="23" t="s">
        <v>34</v>
      </c>
      <c r="D30" s="13" t="s">
        <v>46</v>
      </c>
      <c r="E30" s="9"/>
      <c r="F30" s="26"/>
    </row>
    <row r="31" spans="2:7" s="10" customFormat="1" ht="30" customHeight="1">
      <c r="B31" s="5"/>
      <c r="C31" s="23" t="s">
        <v>35</v>
      </c>
      <c r="D31" s="13" t="s">
        <v>47</v>
      </c>
      <c r="E31" s="9"/>
      <c r="F31" s="26"/>
    </row>
    <row r="32" spans="2:7" s="10" customFormat="1" ht="30" customHeight="1">
      <c r="B32" s="5"/>
      <c r="C32" s="22" t="s">
        <v>36</v>
      </c>
      <c r="D32" s="20" t="s">
        <v>48</v>
      </c>
      <c r="E32" s="9"/>
      <c r="F32" s="26"/>
    </row>
    <row r="33" spans="2:7" s="10" customFormat="1" ht="30" customHeight="1">
      <c r="B33" s="5"/>
      <c r="C33" s="23" t="s">
        <v>37</v>
      </c>
      <c r="D33" s="13" t="s">
        <v>49</v>
      </c>
      <c r="E33" s="9"/>
      <c r="F33" s="26"/>
    </row>
    <row r="34" spans="2:7" s="10" customFormat="1" ht="30" customHeight="1">
      <c r="B34" s="5"/>
      <c r="C34" s="21">
        <v>10</v>
      </c>
      <c r="D34" s="13" t="s">
        <v>50</v>
      </c>
      <c r="E34" s="9"/>
      <c r="F34" s="26"/>
    </row>
    <row r="35" spans="2:7" s="10" customFormat="1" ht="30" customHeight="1">
      <c r="B35" s="5"/>
      <c r="C35" s="21">
        <v>11</v>
      </c>
      <c r="D35" s="13" t="s">
        <v>51</v>
      </c>
      <c r="E35" s="9"/>
      <c r="F35" s="26"/>
    </row>
    <row r="36" spans="2:7" s="10" customFormat="1" ht="30" customHeight="1">
      <c r="B36" s="5"/>
      <c r="C36" s="21">
        <v>12</v>
      </c>
      <c r="D36" s="13" t="s">
        <v>52</v>
      </c>
      <c r="E36" s="9"/>
      <c r="F36" s="26"/>
    </row>
    <row r="37" spans="2:7" s="10" customFormat="1" ht="30" customHeight="1">
      <c r="B37" s="5"/>
      <c r="C37" s="21">
        <v>13</v>
      </c>
      <c r="D37" s="20" t="s">
        <v>53</v>
      </c>
      <c r="E37" s="9"/>
      <c r="F37" s="26"/>
    </row>
    <row r="38" spans="2:7" s="10" customFormat="1" ht="30" customHeight="1">
      <c r="B38" s="5"/>
      <c r="C38" s="21">
        <v>14</v>
      </c>
      <c r="D38" s="20" t="s">
        <v>54</v>
      </c>
      <c r="E38" s="9"/>
      <c r="F38" s="26"/>
    </row>
    <row r="39" spans="2:7" s="10" customFormat="1" ht="30" customHeight="1">
      <c r="B39" s="5"/>
      <c r="C39" s="21">
        <v>15</v>
      </c>
      <c r="D39" s="20" t="s">
        <v>55</v>
      </c>
      <c r="E39" s="9"/>
      <c r="F39" s="26"/>
    </row>
    <row r="40" spans="2:7" s="10" customFormat="1" ht="30" customHeight="1">
      <c r="B40" s="5"/>
      <c r="C40" s="21">
        <v>16</v>
      </c>
      <c r="D40" s="20" t="s">
        <v>56</v>
      </c>
      <c r="E40" s="9"/>
      <c r="F40" s="26"/>
    </row>
    <row r="41" spans="2:7" s="10" customFormat="1" ht="30" customHeight="1">
      <c r="B41" s="5"/>
      <c r="C41" s="21">
        <v>17</v>
      </c>
      <c r="D41" s="20" t="s">
        <v>57</v>
      </c>
      <c r="E41" s="9"/>
      <c r="F41" s="26"/>
    </row>
    <row r="42" spans="2:7" s="10" customFormat="1" ht="30" customHeight="1">
      <c r="B42" s="5"/>
      <c r="C42" s="21">
        <v>18</v>
      </c>
      <c r="D42" s="20" t="s">
        <v>58</v>
      </c>
      <c r="E42" s="9"/>
      <c r="F42" s="26"/>
    </row>
    <row r="43" spans="2:7" s="10" customFormat="1" ht="30" customHeight="1">
      <c r="B43" s="5"/>
      <c r="C43" s="21">
        <v>19</v>
      </c>
      <c r="D43" s="20" t="s">
        <v>59</v>
      </c>
      <c r="E43" s="9"/>
      <c r="F43" s="26"/>
    </row>
    <row r="44" spans="2:7" s="10" customFormat="1" ht="30" customHeight="1">
      <c r="B44" s="5"/>
      <c r="C44" s="21">
        <v>20</v>
      </c>
      <c r="D44" s="20" t="s">
        <v>63</v>
      </c>
      <c r="E44" s="9"/>
      <c r="F44" s="26"/>
    </row>
    <row r="45" spans="2:7" s="10" customFormat="1" ht="30" customHeight="1">
      <c r="B45" s="6"/>
      <c r="C45" s="28" t="s">
        <v>60</v>
      </c>
      <c r="D45" s="29"/>
      <c r="E45" s="17">
        <f>SUM(E25:E44)</f>
        <v>0</v>
      </c>
      <c r="F45" s="24"/>
      <c r="G45" s="15" t="s">
        <v>28</v>
      </c>
    </row>
  </sheetData>
  <mergeCells count="7">
    <mergeCell ref="D1:F1"/>
    <mergeCell ref="C45:D45"/>
    <mergeCell ref="B9:F9"/>
    <mergeCell ref="B11:D11"/>
    <mergeCell ref="B12:D12"/>
    <mergeCell ref="C23:D23"/>
    <mergeCell ref="C24:F24"/>
  </mergeCells>
  <phoneticPr fontId="2"/>
  <printOptions horizontalCentered="1"/>
  <pageMargins left="0.70866141732283472" right="0.31496062992125984" top="0.74803149606299213" bottom="0.35433070866141736" header="0.31496062992125984" footer="0.31496062992125984"/>
  <pageSetup paperSize="9" fitToHeight="0" orientation="portrait" r:id="rId1"/>
  <headerFooter>
    <oddFooter>&amp;C&amp;P／&amp;N</oddFooter>
  </headerFooter>
  <rowBreaks count="1" manualBreakCount="1">
    <brk id="21" min="1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</vt:lpstr>
      <vt:lpstr>様式!Print_Area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設備係</dc:creator>
  <cp:lastModifiedBy>今井　大揮</cp:lastModifiedBy>
  <cp:lastPrinted>2023-12-27T06:24:34Z</cp:lastPrinted>
  <dcterms:created xsi:type="dcterms:W3CDTF">2014-07-30T04:18:49Z</dcterms:created>
  <dcterms:modified xsi:type="dcterms:W3CDTF">2024-01-23T03:24:50Z</dcterms:modified>
</cp:coreProperties>
</file>